
<file path=[Content_Types].xml><?xml version="1.0" encoding="utf-8"?>
<Types xmlns="http://schemas.openxmlformats.org/package/2006/content-types">
  <Default ContentType="image/jpeg" Extension="jpg"/>
  <Default ContentType="application/xml" Extension="xml"/>
  <Default ContentType="image/png" Extension="png"/>
  <Default ContentType="application/vnd.openxmlformats-package.relationships+xml" Extension="rels"/>
  <Override ContentType="application/vnd.openxmlformats-officedocument.spreadsheetml.worksheet+xml" PartName="/xl/worksheets/sheet1.xml"/>
  <Override ContentType="application/binary" PartName="/xl/metadata"/>
  <Override ContentType="application/vnd.openxmlformats-officedocument.spreadsheetml.sharedStrings+xml" PartName="/xl/sharedStrings.xml"/>
  <Override ContentType="application/vnd.openxmlformats-officedocument.drawing+xml" PartName="/xl/drawings/drawing1.xml"/>
  <Override ContentType="application/vnd.openxmlformats-package.core-properties+xml" PartName="/docProps/core.xml"/>
  <Override ContentType="application/vnd.openxmlformats-officedocument.spreadsheetml.styles+xml" PartName="/xl/styles.xml"/>
  <Override ContentType="application/vnd.openxmlformats-officedocument.theme+xml" PartName="/xl/theme/theme1.xml"/>
  <Override ContentType="application/vnd.openxmlformats-officedocument.spreadsheetml.sheet.main+xml" PartName="/xl/workbook.xml"/>
</Types>
</file>

<file path=_rels/.rels><?xml version="1.0" encoding="UTF-8" standalone="yes"?><Relationships xmlns="http://schemas.openxmlformats.org/package/2006/relationships"><Relationship Id="rId1" Type="http://schemas.openxmlformats.org/package/2006/relationships/metadata/core-properties" Target="docProps/core.xml"/><Relationship Id="rId2"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workbookPr/>
  <sheets>
    <sheet state="visible" name="Sheet1" sheetId="1" r:id="rId4"/>
  </sheets>
  <definedNames/>
  <calcPr/>
  <extLst>
    <ext uri="GoogleSheetsCustomDataVersion1">
      <go:sheetsCustomData xmlns:go="http://customooxmlschemas.google.com/" r:id="rId5" roundtripDataSignature="AMtx7mi1jXKW+kaWUsMAiYeztVc2pUAQCg=="/>
    </ext>
  </extLst>
</workbook>
</file>

<file path=xl/sharedStrings.xml><?xml version="1.0" encoding="utf-8"?>
<sst xmlns="http://schemas.openxmlformats.org/spreadsheetml/2006/main" count="127" uniqueCount="120">
  <si>
    <t>FORM AJUAN PROGRAM TRANSFORMASI LABORATORIUM ITS</t>
  </si>
  <si>
    <t>Nama Departemen :</t>
  </si>
  <si>
    <t>Departemen Teknik Elektro</t>
  </si>
  <si>
    <t>Nama Lab :</t>
  </si>
  <si>
    <t>Otomasi dan Kontrol</t>
  </si>
  <si>
    <t>Nama Kepala Lab :</t>
  </si>
  <si>
    <t>Dr. Ir. Ari Santoso, DEA</t>
  </si>
  <si>
    <t>Diisi di sesi pertama</t>
  </si>
  <si>
    <t>Diisi di sesi kedua</t>
  </si>
  <si>
    <t>(Bisa diisi Ya lebih dari satu)</t>
  </si>
  <si>
    <t>No</t>
  </si>
  <si>
    <t>Nama Alat / Aktivitas</t>
  </si>
  <si>
    <t>Spesifikasi</t>
  </si>
  <si>
    <t>Manfaat</t>
  </si>
  <si>
    <t>Foto</t>
  </si>
  <si>
    <t>Referensi Toko / Produk (URL)</t>
  </si>
  <si>
    <t>Harga Satuan</t>
  </si>
  <si>
    <t>Jumlah</t>
  </si>
  <si>
    <t>Total</t>
  </si>
  <si>
    <t>Tempat Pembelanjaan?
 (Toko Online / Tidak)</t>
  </si>
  <si>
    <t>Resource Sharing ? (Ya / Tidak)</t>
  </si>
  <si>
    <t>Mengandung komponen impor ? 
(TKDN / Impor)</t>
  </si>
  <si>
    <r>
      <rPr>
        <rFont val="Calibri, Arial"/>
        <b/>
        <color rgb="FF000000"/>
        <sz val="11.0"/>
      </rPr>
      <t xml:space="preserve">Urutan Prioritas? 
</t>
    </r>
    <r>
      <rPr>
        <rFont val="Calibri, Arial"/>
        <b/>
        <color rgb="FF000000"/>
        <sz val="10.0"/>
      </rPr>
      <t>(diisi 1, 2, 3, ... dimana 1 paling tinggi). 
Jika pengadaan harus dilakukan bersamaan, item tersebut diberi angka prioritas yang sama</t>
    </r>
  </si>
  <si>
    <t>Untuk Riset? 
diisi Ya jika benar</t>
  </si>
  <si>
    <t>Untuk Pengajaran? diisi Ya jika benar</t>
  </si>
  <si>
    <t>Untuk Layanan / Revenue Generator? 
Isi Ya jika Benar</t>
  </si>
  <si>
    <t>Diputuskan untuk Resource Sharing Pada Fakultas (Lintas Departemen) ?
Isi Ya Jika Benar</t>
  </si>
  <si>
    <t>is_bangunan</t>
  </si>
  <si>
    <t>RG</t>
  </si>
  <si>
    <t>Non-RG</t>
  </si>
  <si>
    <t>Bangunan</t>
  </si>
  <si>
    <t>Ultrasonic Parking Sensor</t>
  </si>
  <si>
    <t>Features:
(1)Supports all parking sensor power-on self-testing function
(2)Display real image and distance of obstacle on screen
(3)Left and right direction indicate,distance buzzer beep alarm
(4)The rear detection distance is from 0.4m~2.5m
(5)The front detection distance is from 0.3m~0.8m
(6)Two way camera video input,one way composite video output
Specifications:
Rated voltage:DC12V
Operating range:10.5V-16V
Rated current:40~800mA
Detecting distance:0.40m~2.5m(Rear)/0.3m~0.8m(Front)
Ultrasonic frequency:40KHz
Working temperature:-40C~+80C(Celsius)
Sensor color:white,black,gold,silver,blue,green,orange,yellow,red
Packing List:
1x Car 8-Sensor Rearview Parking System Backup Radar Main Box
8x Radar Sensor(Front:4/Rear:4)
1x Buzzer Speaker
1x Composite video cable
1x 1.5meter RCA cable
1x Power cord
1x Holesaw(22mm dia)
Specifications:
Reverse Image/Mirror Image
Support Night Version,Use the original license plate lamp/light
Waterproof IP Rating: IP68
Distance reference grid line
TV System: NTSC/PAL(*if need PAL,please leave message to us)
Effective Pixels:NTSC:728*582(PAL:728*512)
View Angel:170C
Horizontal Resolution(TV lines):480TV Lines
Minimum Illumination:0.6Lux/F1.2
Current Consumption:Max 120mA
Power Supply:DC12V
Working
FauIOTO16430</t>
  </si>
  <si>
    <t>Mendeteksi objek dekat di mobil otonom, deteksi saat pengereman di mobil otonom</t>
  </si>
  <si>
    <t>https://www.tokopedia.com/the-bestore/feeldo-car-8-sensor-parking-sensor-with-2pcs-mini-ccd-faui</t>
  </si>
  <si>
    <t>Long-range Radar</t>
  </si>
  <si>
    <t>77GHz long-distance 170m car forward collision avoidance radar, unmanned vehicles to avoid obstacles, autonomous driving
Model: MR76
Category: Forward Anti-Collision Radar
Weight: 200g
Working voltage: 12V
Size: 140 × 70 × 35mm
Product Features
Long-distance dual beam operating in the 77GHz-ISM band
ACC / FCW / AEB
Accurately detect the moving direction, distance and speed of moving targets
Detection distance 170m
Detect up to 100 moving targets simultaneously
IP67
Debug mode: FMCW
Ranging range: 0.2 ~ 170m (short and middle distance mode, ± 45 °)
Distance measurement resolution: 0.68m
Distance measurement accuracy: ± 0.10m
Angle measurement range: ± 45 ° @ -16dB
Angular accuracy: ± 0.1 ° (long distance), ±0.3°@0°, ± 1 @ 45 ° (short distance)
Speed range: -400km / h+ 400km / h (-means away from the target, + means close to the target)
Speed resolution: ± 1.23km / h
Speed accuracy: ± 0.1km / h
Number of antenna channels: 2TX / 4RX = 8 channels = 2TX / 4RX (medium range), 2TX / 4RX (short range)
Cycle time: 60ms
Pitch beam: 14 °
Azimuth beam: 18 °
Transmitting frequency: 76 ~ 77GHz
Transmission capacity: 29.8dBm
Power: + 6.0V ~ 32VDC
Power consumption: 2.5W
Operating temperature: -40 ℃ ~ + 85 ℃
Storage temperature: -40 ℃ ~ + 90
ELET23201</t>
  </si>
  <si>
    <t>Mendeteksi objek dekat di mobil otonom, mengklasifikasikan objek di mobil otonom, melacak perjalanan objek bergerak di mobil otonom, menjaga jarak aman di mobil otonom, menghindari tabrakan di mobil otonom</t>
  </si>
  <si>
    <t>https://www.tokopedia.com/govastore/77ghz-long-distance-170m-car-forward-collision-avoidance-gvstre</t>
  </si>
  <si>
    <t>Medium-range Radar</t>
  </si>
  <si>
    <t>Product Overview MRR176A black-and-white77GMid-range millimeter-wave radar sensor，The detection range can reach160M，UsingFMCWModulation scheme，Two and four antennas，Can detect the distance of moving target、Speed、Angle， It has high precision of ranging and velocity measurement。This product is under Auto Cruise control（ACC）、Forward Collision Warning（FCW）、Automatic emergency braking（AEB）It is widely used in other aspects。MRR176Communication xin su rate500kbps，Universal external communication interface，Convenient to communicate with upper computer or otherADASModule Integration。
MRR176Supports multi-mode switching and multi-mode fusion，According to different application scenarios，Allows you to model、Switch between close-range mode and near-distance fusion mode。Close range mode to distinguish close range Lane vehicle、Pedestrian，The long-distance mode provides accurate long-distance target distance、Speed、The angle information。MRR176Excellent ability to distinguish multiple targets，In the far and near distance fusion mode，Support At the same time identification64A target。
Product Features   Wide voltage input，12VWith24VThey share   Compared with the far、Close integration model，To suit the complex road conditions   Multi-target tracking，Up64A target   Environmental adaptability，Without fear of exposure Frost，-40℃~+85℃The stability and reliability of the work   Work around the clock，Not light，The rain，Snow，Fog and other environmental impact   IP67Standard，Waterproof sealing structure，A lack of fear of water dust   Product Application   The automatic cruise control（ACC）   Automatic emergency braking（AEB）   Forward anticollision early warning（FCW）</t>
  </si>
  <si>
    <t>Mendeteksi objek dekat di mobil otonom, mengklasifikasikan objek di mobil otonom, melacak perjalanan objek bergerak di mobil otonom, menjaga jarak aman di mobil otonom</t>
  </si>
  <si>
    <t>https://www.tokopedia.com/laviemall/77g-middle-range-millimeter-wave-radar-sensor-is-suitable-for-vehicle?extParam=ivf%3Dfalse%26src%3Dsearch</t>
  </si>
  <si>
    <t>Kamera 3D</t>
  </si>
  <si>
    <t xml:space="preserve">3D Car 360 Hd Surround View Monitoring System 360 Degree Driving Bird View Panorama Car Cameras 4-Ch Dvr Recorder With G Sensor
</t>
  </si>
  <si>
    <t>mendeteksi ruang kosong, mendeteksi objek, melacak perjalanan objek, mendeteksi marka jalan, memetakan lingkungan sekitar, mengikuti lintasan, bergerak dari titik asal ke tujuan, patroli di lintasan, memantau saat patroli, memarkir mobil, menghindari tabrakan, menghindari rintangan</t>
  </si>
  <si>
    <t>https://www.tokopedia.com/tunggalcompany/diskon-3d-car-360-hd-surround-view-monitoring-system-360</t>
  </si>
  <si>
    <t>Kamera Infrared</t>
  </si>
  <si>
    <t>Essential details
Type: Thermal Imaging Camera
Screen Type: LCD
Screen Size: 7"
Angle: 120°
Resolution: 384x288
Function: NIGHT VISION
Voltage: 12-24v
Working Temperature Range: -40 - 70 ℃
Warranty: 2 Years
Place of Origin: Guangdong, China
Brand Name:deexu
Model Number: DXZIR313C
Detector Type: Uncooled FPA
Lens (mm): 19 mm
Detector pixel: 384X288
Spectral Range: 8~14um
FOV / IFOV: 36° X27° / 1.7 mrad
NETD / MRTD: 100mk@25℃ / 500mk@25℃
Operating Temperature: -40- +70℃
Dustproof and Waterproof: IP67
Power Supply: 12V-24V DC
Certification: ce</t>
  </si>
  <si>
    <t xml:space="preserve">bekerja di saat gelap, menghindari tabrakan, menghindari rintangan, melacak perjalanan objek bergerak, mendeteksi objek, mendeteksi marka jalan, </t>
  </si>
  <si>
    <t>https://www.alibaba.com/product-detail/IP67-Vehicle-Infrared-Thermal-Imaging-Camera_60799145662.html</t>
  </si>
  <si>
    <t>Lidar</t>
  </si>
  <si>
    <t>Key Features:
Integrates a Lidar module, an RGB camera, and a high-accuracy IMU
High Efficiency 2 km2 covered in a single flight
High Accuracy Vertical Accuracy: 5 cm / Horizontal Accuracy: 10 cm
Point Rate: 240,000 pts/s
Supports 3 Returns
Detection Range: 450 m (80% reflectivity, 0 klx)
IP44 Ingress Protection Level
Point Cloud LiveView</t>
  </si>
  <si>
    <t>https://halorobotics.com/shop/dji-zenmuse-l1-lidar/?srsltid=AR5OiO3dbRD7t3if3W2puDDXQyMjLWiW_E4iEB87B7FfoycjLb2iia1J7Ko</t>
  </si>
  <si>
    <t>Potensiometer ejector injection</t>
  </si>
  <si>
    <t xml:space="preserve">Specification:
German Technology
Resistance : 5k (50-550mm) / 10k (600-1000mm)
Maxium working voltage : 0-42v
Water protection : IP54 (Rubber Sealed)
Shell made from : Anodic alumina
Operating temperature : -40C ~ 125C
Product Duration : up to 50.000.000 times (Long service life)
Linearity: Lowest error rate 0.03% in the market (Market Standard is 0.05%)
Minimum measurement : 0.01 mm (High resolution)
Operation Mode : HIGH speed and LOW speed
Transmission made from : Stainless steel, rotatable
Bearing : Rotary sliding bearing
Resistance element : Conductive plastics
Brush assembly : Precious metal electric brush
Electrical connection : Standard 4 poles silver plated socket </t>
  </si>
  <si>
    <t>Linear Transducer KTC 75 mm Potentiometer ejector injection 75mm</t>
  </si>
  <si>
    <t>https://tokopedia.link/zZrMy2Gumtb</t>
  </si>
  <si>
    <t>PLC Siemens s7 1500 kit</t>
  </si>
  <si>
    <t>Content:
·SIMATIC S7-1500 CPU 1511C-1 PN
·SIMATIC Memory Card, 4 MB
·Mounting rail 160 mm
·365-day license 1) for STEP7 Professional V16    
·License 2) for SIMATIC ProDiag S7-1500 for 250 supervisions
·License 2) SIMATIC OPC UA S7-1500  Small                  
·Power supply PM 70W 120/230 V AC
·Standard Ethernet CAT 5 cable
·Screwdriver</t>
  </si>
  <si>
    <t>modul praktikum lanjut sistem pengaturan digital dan otomasi</t>
  </si>
  <si>
    <t>https://www.tokopedia.com/cvebcshop/plc-siemens-s7-1500-training-kit</t>
  </si>
  <si>
    <t>PLC AB Control logix 5000 kit</t>
  </si>
  <si>
    <t>PLC ALLEN BRADLEY
CONTROL LOGIX
CPU 5561
DI
DO
AI
AO
POWERSUPLAY
BASEPLATE</t>
  </si>
  <si>
    <t>https://www.bukalapak.com/p/industrial/mesin/suku-cadang-aksesoris-mesin/2dovr6d-jual-plc-allen-bradley-control-logix-5000-cpu5561-1set-di-do-ai-ao-ps-baseplate-siap-pakai</t>
  </si>
  <si>
    <t>2 Buah Hand Valve 6mm drat ¼ (Pneumatic Trainer)</t>
  </si>
  <si>
    <t xml:space="preserve">ukuran tube/selang = 6mm
ukuran thread/drat = (R)PT 1/4 </t>
  </si>
  <si>
    <t>Modul Pneumatik pada Praktikum  Dasar Sistem Pengaturan</t>
  </si>
  <si>
    <t xml:space="preserve">https://www.tokopedia.com/jayatehniksby/sang-a-one-touch-hand-valve-fitting-thread-ghvsf-0206-6mm-1-4?extParam=ivf%3Dfalse%26src%3Dsearch </t>
  </si>
  <si>
    <t>10 buah Fitting lurus Pneumatic naple selang 4 mm drat ⅛  inch (Pneumatic Trainer)</t>
  </si>
  <si>
    <t>fitting male(drat luar) pneumatic lurus untuk ukuran selang 4mm drat 1/8</t>
  </si>
  <si>
    <t xml:space="preserve">https://tokopedia.link/hgG3sRsVktb </t>
  </si>
  <si>
    <t>10 buah Fitting elbow naple selang 4 mm drat ⅛  inch (Pneumatic Trainer)</t>
  </si>
  <si>
    <t>fitting ELBOW pneumatic untuk ukuran selang 4mm drat 1/8in</t>
  </si>
  <si>
    <t xml:space="preserve">https://tokopedia.link/Ha5hekJVktb </t>
  </si>
  <si>
    <t>Pressure Transmitter 0-5barg 0-10VDC</t>
  </si>
  <si>
    <t>Absolute :
0...1 to 0...50 bar
0...15 to 0...750 psi
Vacuum:
0...-1 bar
0...-15 psi
Gage (Pressure/Vacuum):
0...±1 bar
0...±15 psi
Gage:
0...250 mbar to 0...100 bar
0...5 to 0...1500 psi
Output signals: 
0...5 V, 0...10 V, 0.5...4.5 V, 1...6 V
4...20 mA
Non-linearity, hysteresis and repeatability (typical, combined):
±0.1 %FSO
Pressure connection:
G 1/8
other connecting threads available
Wetted material:
SS 1.4404 (316L) / Al2O3 /
NBR (FKM)
Size without nipples and pins (approx.):Ø 22 x 52 mm</t>
  </si>
  <si>
    <t>Modul PCT100 pada Praktikum  Dasar Sistem Pengaturan</t>
  </si>
  <si>
    <t xml:space="preserve">https://www.first-sensor.com/en/products/pressure-transmitters/available-predecessor-models/cte-ctu8000/ </t>
  </si>
  <si>
    <t xml:space="preserve">5 Buah Pilot LED Hijau 10mm DC 24V </t>
  </si>
  <si>
    <t>NXD-211 Pilot Lamp 10mm DC 24v Lampu Indikator LED Signal Color Light Profesional High Quality Panel Mount Power Indicator
Nomor Model: NXD-211
Tegangan: DC 24V
Bahan: Plastik, Komponen Listrik
Warna : Hijau; Merah, Biru, Putih, Kuning
Ukuran: 3,4 x 1,2 cm / 1,3 "x 0,47" (L * D); Berat Bersih: 17g
PakcageContent: 1 x Lampu Indikator LED</t>
  </si>
  <si>
    <t>Lamp and Buzzer Module pada Pneumatic Trainer Kit</t>
  </si>
  <si>
    <t xml:space="preserve">https://www.tokopedia.com/dielectronics/nxd-211-pilot-lamp-10mm-dc-24v-lampu-indikator-led-signal-color-light-hijau?extParam=ivf%3Dfalse%26src%3Dsearch </t>
  </si>
  <si>
    <t>DCS Yokogawa Centum VP</t>
  </si>
  <si>
    <t>Lisensi Habis</t>
  </si>
  <si>
    <t xml:space="preserve">Modul DCS CS3000 </t>
  </si>
  <si>
    <t>6 Buah Baterai PLC LG 1.5V Lithium Ion</t>
  </si>
  <si>
    <t>Mitshubishi Lithium Baterai Q6BAT CR17335SE-R 3V PLC Battery PA08
Features :
Model/Type: ER17335SE-R(3V) Q6BAT
Voltage:3V
AH:1800mAh
SIZE:17MM*33.5MM
Package:
1 x Q6BAT PLC battery</t>
  </si>
  <si>
    <t>Modul PLC pada Praktikum Dasar Sistem Pengaturan</t>
  </si>
  <si>
    <t xml:space="preserve">https://www.tokopedia.com/tokoautomation/mitshubishi-lithium-baterai-q6bat-cr17335se-r-3v-plc-battery-pa08 </t>
  </si>
  <si>
    <t>2 buah USB Type A 1-2m</t>
  </si>
  <si>
    <t>Kabel Printer USB HP 150cm Original</t>
  </si>
  <si>
    <t>Modul PCT100 pada Praktikum Dasar Sistem Pengaturan</t>
  </si>
  <si>
    <t xml:space="preserve">https://www.tokopedia.com/rajaol/kabel-printer-usb-150cm-hp-original?extParam=ivf%3Dfalse&amp;src=topads </t>
  </si>
  <si>
    <t>1 buah Motor Valve di Tangki  PCT100</t>
  </si>
  <si>
    <t>Burkert 0256 Solenoid Valve A 6.0 FKM M5 G1/2 24V PN0-2Bar</t>
  </si>
  <si>
    <r>
      <rPr>
        <rFont val="Calibri"/>
        <color rgb="FF1155CC"/>
        <sz val="11.0"/>
        <u/>
      </rPr>
      <t>https://www.ebay.com/itm/264592316616?hash=item3d9aee58c8:g:O3AAAOSwN4FeFc6P&amp;amdata=enc%3AAQAHAAAA4PN30nEmkgddwsLuduxSeX23pOoHiuyk8BI0OW1C%2FpS2uVBV8khcaXzqlFMuTahz%2BNbEtteI7ta2%2BqQypNPXRr7Ni%2F0NWRwGe0vWOlvsTiotvfLsqvOrh7xa6ym4n3%2BV1KUUKJai5P9Qh8%2BbwSaqh1KSwXQtNMR%2Bjhw2f0LH6eOnY%2FVoF0cp09VA0oNP2Hq5WXsgu38qkZdFNF15Y2gAptjn01Wu%2FZFJksix9OUmCBTA99I6fOeo9KcULKGDMhYNVrVBq5jkJe%2FDSqNgolQ2pSqi9aBIe%2FZhzp%2FobtOmHtJs%7Ctkp%3ABFBMhv7k6vRg</t>
    </r>
    <r>
      <rPr>
        <rFont val="Calibri"/>
        <color theme="1"/>
        <sz val="11.0"/>
      </rPr>
      <t xml:space="preserve"> </t>
    </r>
  </si>
  <si>
    <t>4 buah Fitting Motor Valve PCT100 10mm</t>
  </si>
  <si>
    <t>Fitting Valve outlet drat M5 selang 10mm</t>
  </si>
  <si>
    <t>Autonomous Vehicle Research Studio</t>
  </si>
  <si>
    <t>QDrone Specifications
Dimensions : 40 x 40 x 15 cm
Weight (with batteries)  : ~1000 g
Max Payload  : ~300 g
Power  : 3S 11.1V LiPo (3300mAh) with XT60 connector
Flight time : ~11 minutes for hover per battery charge
Onboard Computer :
Intel Aero Compute Board – Intel Atom x7-Z8750
Quad-core 64-bit 2.56 GH z processor
4 GB LPDDR3-1600 RAM
Expandable I/O        PWM (8x)
UART (2x)
SPI (3x SS pins )
I²C
ADC (4x)
Encoder input (3x)
CPU GPIO (5x)
Cameras:
Intel RealSense (R2000) : Depth sensing: 3-4 m
Vision: 640×480 @ 60 FPS or 1080p @ 30FPS
Omnivision OV7251        VGA
640×480 @ 120 FPS</t>
  </si>
  <si>
    <t>Jump-start Your Autonomous Vehicles Research Quanser’s new Autonomous Vehicles Research Studio is the ideal solution for academics looking to build an indoor multi-vehicle research lab in a short amount of time. Consisting of QDrone quadrotors and QBot 2e ground vehicles, ground control station, vision, and safety equipment, the Autonomous Vehicles Research Studio is the only option for research groups looking to jumpstart autonomous robotics research programs and be productive in a very short amount of time.</t>
  </si>
  <si>
    <t>https://www.quanser.com/products/autonomous-vehicles-research-studio/</t>
  </si>
  <si>
    <t>Qcar</t>
  </si>
  <si>
    <t>Dimensions: 39 x 21 x 21 cm
Weight (with batteries) : 2.7 kg
Power: 3S 11.1 V LiPo (3300 mAh) with XT60 connector
Operation time (approximate) : 2 hr 11 m (stationary, with sensors feedback),
35 m (driving, with sensor feedback)
Onboard computer : 
NVIDIA® Jetson™ TX2, 
CPU: 2 GHz quad-core ARM Cortex-A57 64-bit + 2 GHz Dual-Core NVIDIA Denver2 64-bit,
GPU: 256-core NVIDIA Pascal™ GPU architecture , 1.3 TFLOPS (FP16)
Memory: 8GB 128-bit LPDDR4 @ 1866 MHz, 59.7 GB/s,
LIDAR  : LIDAR with 2k-8k resolution, 10-15Hz scan rate, 12m range
Cameras : Intel D435 RGBD Camera, 360° 2D CSI Cameras using 4x 160° FOV wide angle lenses, 21fps to 120fps
Encoders : 720 count motor encoder pre-gearing with hardware digital tachometer
IMU : 9 axis IMU sensor (gyro, accelerometer, magnetometer)
Safety features : Hardware “safe” shutdown button, Auto-power off to protect batteries
Expandable IO  : 
2x SPI
4x I2C
40x GPIO (digital)
4x USB 3.0 ports
1x USB 2.0 OTG port
3x Serial
4x Additional encoders with hardware digital tachometer
4x Unipolar analog input, 12 bit, 3.3V
2x CAN Bus
8x PWM (shared with GPIO)
Connectivity  :
WiFi 802.11a/b/g/n/ac 867Mbps with dual antennas
2x HDMI ports for dual monitor support
1x 10/100/1000 BASE-T Ethernet
Additional QCar features  :
Headlights, brake lights, turn signals, and reverse lights (with intensity control)
Dual microphones
Speaker
LCD diagnostic monitoring, battery voltage, and custom text support</t>
  </si>
  <si>
    <t>Sensor-rich autonomous vehicle 
QCar, the feature vehicle of the Self-Driving Car Research Studio, is an open-architecture, scaled model vehicle designed for academic research. Working individually or in a fleet, QCar is the ideal vehicle for validating dataset generation, mapping, navigation, machine learning, artificial intelligence, and other advanced self-driving concepts.</t>
  </si>
  <si>
    <t>https://www.quanser.com/products/qcar/</t>
  </si>
  <si>
    <t>Walker UBtech Robotic</t>
  </si>
  <si>
    <t xml:space="preserve">New Appearance
New Standard
Height: 130cm、Weight: 63kg      
41 high-performance servo joints        
160° face surround 4.6K HD dual flexible curved   
screen4-dimensional light language system       
Modular design        
Convenient removable battery    </t>
  </si>
  <si>
    <t>groundbreaking bipedal humanoid robot, autonomous intelligence, and human to robot interactions. Equipped with both hardware and artificial intelligence upgrades combined with the updated ability to adapt to complex environments</t>
  </si>
  <si>
    <t>https://www.ubtrobot.com/EWalkerX/index.aspx</t>
  </si>
  <si>
    <t>Imu Sensor Module</t>
  </si>
  <si>
    <t>Feature
●Gyro bias instability 10°/h (Allan Variance)
●Accelerometer deviation 1.7mg (2g range)
Application
●Moving attitude unit
●Car navigation and measurement and control system
●High-speed train measurement and control system
●Surveying and mapping POS system
●Ship and ocean engineering
●Ocean and underwater mapping
●Flight control
Marketing orientation
The IMU560 series is positioned as a vehicle/shipborne general inertial and integrated navigation product,</t>
  </si>
  <si>
    <t>melacak perjalanan objek bergerak di mobil otonom, mengetahui posisi objek di mobil otonom</t>
  </si>
  <si>
    <t>https://www.tokopedia.com/trijayateknologiraya/industry-imu-sensor-with-different-environments-measuring-and-meet</t>
  </si>
  <si>
    <t>Gps Drone Sensor</t>
  </si>
  <si>
    <t xml:space="preserve">MODULE
Name	MeiG SLM320-E, MeiG SLM320-LA, Quectel EC21-AU, Quectel EC21-EC, Quectel EC21-KL, Quectel EC21-J, Teltonika TM2500
Technology	LTE(CaT1)/3G(UMTS/HSPA)/2G(GSM/GPRS)/GNSS/BLUETOOTH
GNSS
GNSS	GPS, GLONASS, GALILEO, BEIDOU, QZSS, AGPS
Receiver	Tracking: 33
Tracking sensitivity	-165 dBM
Accuracy	&lt; 2.5m CEP
Velocity Accuracy	&lt; 0.1 m/s (within +/- 15% error)
Hot start	&lt; 1 s
Warm start	&lt; 25 s
Cold start	&lt; 35 s
Technology	LTE Cat 1, UMTS, GSM
2G bands (EC21)	EC21-AU:GSM: B2/B3/B5/B8
EC21-EC:GSM: B3/B8
2G bands (SLM320)	FMC130-ME1:GSM: B2/B3/B5/B8
FMC130-ME3:GSM: B2/B3/B5/B8
FMC130-ML1:GSM: B2/B3/B5/B8
3G bands (EC21)	EC21-AU:WCDMA: B1/B2/B5/B8
EC21-EC:WCDMA: B1/B8
4G bands (EC21)	EC21-AU: LTE FDD: B1/B2/B3/B4/B5/B7/B8/B28 LTE TDD: B40
EC21-EC: LTE FDD: B1/B3/B7/B8/B20/B28A
EC21-KL: LTE FDD: B1/B3/B5/B7/B8
EC21-J: LTE FDD: B1/B3/B8/B18/B19/B26
4G bands (SLM320)	FMC130-ME1: LTE FDD: B1/B3/B5/B7/B8/B20 LTE-TDD:B38/B40/B41
FMC130-ME3: LTE FDD: B1/B3/B7/B8/B20/B28 LTE-TDD:B38/B40/B41
FMC130-ML1: LTE FDD: B1/B2/B3/B4/B5/B7/B8/B20/B28 LTE-TDD:B40
Data transfer (EC21)	LTE:LTE FDD: Max 10Mbps (DL)/Max 5Mbps (UL)
LTE TDD: Max 8.96Mbps (DL)/Max 3.1Mbps (UL)
UMTS:WCDMA: Max 384Kbps (DL)/Max 384Kbps (UL)
GSM:GPRS: Max 107Kbps (DL)/Max 85.6Kbps (UL)
Data transfer (SLM320)	LTE:LTE FDD: Max 10Mbps (DL)/Max 5Mbps (UL)
LTE TDD: Max 8Mbps (DL)/Max 2Mbps (UL)
GSM:GPRS: Max 85.6Kbps (DL)/Max 85.6Kbps (UL)
Data support	SMS (text/data)
POWER
Input voltage range	10 - 30 V DC with overvoltage protection
Internal Back-up battery	170 mAh Li-Ion, 3.7 V battery (0.63 Wh)
Internal fuse	3A, 125V
Power consumption	At 12V &lt; 3 mA (Ultra Deep Sleep)
At 12V &lt; 5 mA (Deep Sleep)
At 12V &lt; 16 mA (Online Deep Sleep)
At 12V &lt; 18 mA (GPS Sleep)
At 12V &lt; 33 mA (nominal with no load)
At 12V &lt; 2A Max. (with full Load / Peak)
BLUETOOTH
Specification	4.0 + LE
Supported peripherals	Temperature and Humidity sensor, OBDII dongle, Inateck Barcode Scanner, Universal BLE sensors support
PHYSICAL SPECIFICATION
Dimensions	65 x 56,6 x 20,6 mm (L x W x H)
Weight	55 g
OPERATING ENVIRONMENT
Operating temperature (without battery)	-20 °C to +85 °C
Storage temperature (without battery)	-20 °C to +85 °C
Operating temperature (with battery)	-20 °C to +40 °C
Storage temperature (with battery)	-20 °C to +45 °C
Operating humidity	5% to 95% non-condensing
Ingress Protection Rating	IP41
Battery charge temperature	0 °C to +45 °C
Battery discharge temperature	-20 °C to +60 °C
Battery storage temperature	-20 °C to +45 °C for 1 month
-20 °C to +35 °C for 6 months
INTERFACE
Digital Inputs	3
Negative Inputs	1 (Digital Input 2)
Impulse Inputs	2 (Digital Input 1, Digital Input 2)
Digital Outputs	3
Analog Inputs	2
CAN Adapter inputs	1
1-Wire	1
GNSS antenna	Internal High Gain
Cellular antenna	Internal High Gain
USB	2.0 Micro-USB
LED indication	2 status LED lights
SIM	Micro-SIM + eSIM
Memory	128MB internal flash memory
FEATURES
Sensors	Accelerometer
Scenarios	Green Driving, Over Speeding detection, GNSS Fuel Counter, DOUT Control Via Call, Excessive Idling detection, Immobilizer, iButton Read Notification, Unplug detection, Towing detection, Crash detection, Auto Geofence, Manual Geofence, Trip, Jamming*
Sleep modes	GPS Sleep, Online Deep Sleep, Deep Sleep, Ultra Deep Sleep
Configuration and firmware update	FOTA Web, FOTA, Teltonika Configurator (USB, Bluetooth), FMBT mobile application (Configuration)
SMS	Configuration, Events, DOUT control, Debug
GPRS commands	Configuration, DOUT control, Debug
Time Synchronization	GNSS, NITZ, NTP
Fuel monitoring	LLS (Analog), LV-CAN200, ALL-CAN300, CAN-CONTROL, OBDII dongle
Ignition detection	Digital Input 1, Accelerometer, External Power Voltage, Engine RPM (CAN Adapters, OBDII dongle)
* Jamming detection feature supported only on hardware`s with SLM320-E and SLM320-LA
</t>
  </si>
  <si>
    <t>https://www.tokopedia.com/pusatgpstracker/gps-tracker-4g-lte-eropa-penganti-gps-2g-yg-akn-berakhir</t>
  </si>
  <si>
    <t>TOTAL</t>
  </si>
  <si>
    <t>Jumlah tidak sama dengan word</t>
  </si>
</sst>
</file>

<file path=xl/styles.xml><?xml version="1.0" encoding="utf-8"?>
<styleSheet xmlns="http://schemas.openxmlformats.org/spreadsheetml/2006/main" xmlns:x14ac="http://schemas.microsoft.com/office/spreadsheetml/2009/9/ac" xmlns:mc="http://schemas.openxmlformats.org/markup-compatibility/2006">
  <numFmts count="2">
    <numFmt numFmtId="164" formatCode="_-&quot;Rp&quot;* #,##0_-;\-&quot;Rp&quot;* #,##0_-;_-&quot;Rp&quot;* &quot;-&quot;_-;_-@"/>
    <numFmt numFmtId="165" formatCode="_(* #,##0.00_);_(* \(#,##0.00\);_(* &quot;-&quot;??_);_(@_)"/>
  </numFmts>
  <fonts count="17">
    <font>
      <sz val="11.0"/>
      <color theme="1"/>
      <name val="Calibri"/>
      <scheme val="minor"/>
    </font>
    <font>
      <b/>
      <sz val="14.0"/>
      <color rgb="FF2F5496"/>
      <name val="Calibri"/>
    </font>
    <font>
      <sz val="11.0"/>
      <color rgb="FF2F5496"/>
      <name val="Calibri"/>
    </font>
    <font>
      <sz val="11.0"/>
      <color theme="1"/>
      <name val="Calibri"/>
    </font>
    <font>
      <color theme="1"/>
      <name val="Calibri"/>
    </font>
    <font>
      <i/>
      <sz val="11.0"/>
      <color theme="1"/>
      <name val="Calibri"/>
    </font>
    <font>
      <b/>
      <sz val="11.0"/>
      <color theme="1"/>
      <name val="Calibri"/>
    </font>
    <font>
      <b/>
      <sz val="11.0"/>
      <color rgb="FF000000"/>
      <name val="Calibri"/>
    </font>
    <font>
      <sz val="11.0"/>
      <color theme="1"/>
      <name val="Bookman Old Style"/>
    </font>
    <font>
      <sz val="11.0"/>
      <color rgb="FF000000"/>
      <name val="Calibri"/>
    </font>
    <font>
      <u/>
      <sz val="11.0"/>
      <color theme="10"/>
      <name val="Calibri"/>
    </font>
    <font>
      <u/>
      <sz val="11.0"/>
      <color theme="10"/>
      <name val="Calibri"/>
    </font>
    <font>
      <u/>
      <sz val="11.0"/>
      <color rgb="FF000000"/>
      <name val="Calibri"/>
    </font>
    <font>
      <u/>
      <sz val="11.0"/>
      <color theme="1"/>
      <name val="Calibri"/>
    </font>
    <font>
      <u/>
      <sz val="11.0"/>
      <color rgb="FF000000"/>
      <name val="Calibri"/>
    </font>
    <font>
      <u/>
      <sz val="11.0"/>
      <color theme="10"/>
      <name val="Calibri"/>
    </font>
    <font>
      <b/>
      <sz val="11.0"/>
      <color rgb="FF000000"/>
      <name val="Bookman Old Style"/>
    </font>
  </fonts>
  <fills count="7">
    <fill>
      <patternFill patternType="none"/>
    </fill>
    <fill>
      <patternFill patternType="lightGray"/>
    </fill>
    <fill>
      <patternFill patternType="solid">
        <fgColor rgb="FFEA9999"/>
        <bgColor rgb="FFEA9999"/>
      </patternFill>
    </fill>
    <fill>
      <patternFill patternType="solid">
        <fgColor rgb="FFB4C6E7"/>
        <bgColor rgb="FFB4C6E7"/>
      </patternFill>
    </fill>
    <fill>
      <patternFill patternType="solid">
        <fgColor rgb="FFFFD966"/>
        <bgColor rgb="FFFFD966"/>
      </patternFill>
    </fill>
    <fill>
      <patternFill patternType="solid">
        <fgColor rgb="FFF4CCCC"/>
        <bgColor rgb="FFF4CCCC"/>
      </patternFill>
    </fill>
    <fill>
      <patternFill patternType="solid">
        <fgColor rgb="FFFFF2CC"/>
        <bgColor rgb="FFFFF2CC"/>
      </patternFill>
    </fill>
  </fills>
  <borders count="9">
    <border/>
    <border>
      <left style="thin">
        <color rgb="FF000000"/>
      </left>
      <right style="thin">
        <color rgb="FF000000"/>
      </right>
      <top style="thin">
        <color rgb="FF000000"/>
      </top>
      <bottom style="thin">
        <color rgb="FF000000"/>
      </bottom>
    </border>
    <border>
      <left style="thin">
        <color rgb="FF000000"/>
      </left>
    </border>
    <border>
      <left style="medium">
        <color rgb="FF000000"/>
      </left>
      <right style="medium">
        <color rgb="FF000000"/>
      </right>
      <top style="medium">
        <color rgb="FF000000"/>
      </top>
      <bottom style="medium">
        <color rgb="FF000000"/>
      </bottom>
    </border>
    <border>
      <right style="medium">
        <color rgb="FF000000"/>
      </right>
      <top style="medium">
        <color rgb="FF000000"/>
      </top>
      <bottom style="medium">
        <color rgb="FF000000"/>
      </bottom>
    </border>
    <border>
      <left style="medium">
        <color rgb="FF000000"/>
      </left>
      <right style="medium">
        <color rgb="FF000000"/>
      </right>
      <bottom style="medium">
        <color rgb="FF000000"/>
      </bottom>
    </border>
    <border>
      <right style="medium">
        <color rgb="FF000000"/>
      </right>
      <bottom style="medium">
        <color rgb="FF000000"/>
      </bottom>
    </border>
    <border>
      <left style="medium">
        <color rgb="FF000000"/>
      </left>
      <right style="medium">
        <color rgb="FF000000"/>
      </right>
      <top style="medium">
        <color rgb="FF000000"/>
      </top>
    </border>
    <border>
      <right style="medium">
        <color rgb="FF000000"/>
      </right>
    </border>
  </borders>
  <cellStyleXfs count="1">
    <xf borderId="0" fillId="0" fontId="0" numFmtId="0" applyAlignment="1" applyFont="1"/>
  </cellStyleXfs>
  <cellXfs count="57">
    <xf borderId="0" fillId="0" fontId="0" numFmtId="0" xfId="0" applyAlignment="1" applyFont="1">
      <alignment readingOrder="0" shrinkToFit="0" vertical="bottom" wrapText="0"/>
    </xf>
    <xf borderId="0" fillId="0" fontId="1" numFmtId="0" xfId="0" applyFont="1"/>
    <xf borderId="0" fillId="0" fontId="2" numFmtId="0" xfId="0" applyFont="1"/>
    <xf borderId="0" fillId="0" fontId="3" numFmtId="164" xfId="0" applyFont="1" applyNumberFormat="1"/>
    <xf borderId="0" fillId="0" fontId="3" numFmtId="1" xfId="0" applyFont="1" applyNumberFormat="1"/>
    <xf borderId="0" fillId="0" fontId="4" numFmtId="0" xfId="0" applyFont="1"/>
    <xf borderId="0" fillId="0" fontId="5" numFmtId="0" xfId="0" applyAlignment="1" applyFont="1">
      <alignment horizontal="center" vertical="bottom"/>
    </xf>
    <xf borderId="0" fillId="0" fontId="3" numFmtId="0" xfId="0" applyAlignment="1" applyFont="1">
      <alignment vertical="bottom"/>
    </xf>
    <xf borderId="0" fillId="2" fontId="6" numFmtId="0" xfId="0" applyAlignment="1" applyFill="1" applyFont="1">
      <alignment horizontal="center" vertical="bottom"/>
    </xf>
    <xf borderId="1" fillId="3" fontId="6" numFmtId="0" xfId="0" applyAlignment="1" applyBorder="1" applyFill="1" applyFont="1">
      <alignment horizontal="center" vertical="center"/>
    </xf>
    <xf borderId="1" fillId="3" fontId="6" numFmtId="164" xfId="0" applyAlignment="1" applyBorder="1" applyFont="1" applyNumberFormat="1">
      <alignment horizontal="center" vertical="center"/>
    </xf>
    <xf borderId="1" fillId="3" fontId="6" numFmtId="1" xfId="0" applyAlignment="1" applyBorder="1" applyFont="1" applyNumberFormat="1">
      <alignment horizontal="center" vertical="center"/>
    </xf>
    <xf borderId="1" fillId="3" fontId="6" numFmtId="0" xfId="0" applyAlignment="1" applyBorder="1" applyFont="1">
      <alignment horizontal="center" shrinkToFit="0" vertical="center" wrapText="1"/>
    </xf>
    <xf borderId="2" fillId="2" fontId="7" numFmtId="0" xfId="0" applyAlignment="1" applyBorder="1" applyFont="1">
      <alignment horizontal="center" shrinkToFit="0" vertical="center" wrapText="1"/>
    </xf>
    <xf borderId="0" fillId="2" fontId="6" numFmtId="0" xfId="0" applyAlignment="1" applyFont="1">
      <alignment horizontal="center" shrinkToFit="0" vertical="center" wrapText="1"/>
    </xf>
    <xf borderId="0" fillId="4" fontId="6" numFmtId="0" xfId="0" applyAlignment="1" applyFill="1" applyFont="1">
      <alignment horizontal="center" shrinkToFit="0" vertical="center" wrapText="1"/>
    </xf>
    <xf borderId="0" fillId="0" fontId="3" numFmtId="0" xfId="0" applyAlignment="1" applyFont="1">
      <alignment shrinkToFit="0" vertical="bottom" wrapText="0"/>
    </xf>
    <xf borderId="1" fillId="0" fontId="3" numFmtId="0" xfId="0" applyAlignment="1" applyBorder="1" applyFont="1">
      <alignment horizontal="center" vertical="center"/>
    </xf>
    <xf borderId="3" fillId="0" fontId="8" numFmtId="0" xfId="0" applyAlignment="1" applyBorder="1" applyFont="1">
      <alignment shrinkToFit="0" vertical="center" wrapText="1"/>
    </xf>
    <xf borderId="4" fillId="0" fontId="9" numFmtId="0" xfId="0" applyAlignment="1" applyBorder="1" applyFont="1">
      <alignment readingOrder="0" shrinkToFit="0" vertical="center" wrapText="1"/>
    </xf>
    <xf borderId="4" fillId="0" fontId="8" numFmtId="0" xfId="0" applyAlignment="1" applyBorder="1" applyFont="1">
      <alignment shrinkToFit="0" vertical="center" wrapText="1"/>
    </xf>
    <xf borderId="1" fillId="0" fontId="3" numFmtId="0" xfId="0" applyBorder="1" applyFont="1"/>
    <xf borderId="4" fillId="0" fontId="10" numFmtId="0" xfId="0" applyAlignment="1" applyBorder="1" applyFont="1">
      <alignment shrinkToFit="0" vertical="center" wrapText="1"/>
    </xf>
    <xf borderId="3" fillId="0" fontId="8" numFmtId="165" xfId="0" applyAlignment="1" applyBorder="1" applyFont="1" applyNumberFormat="1">
      <alignment horizontal="right" shrinkToFit="0" vertical="center" wrapText="1"/>
    </xf>
    <xf borderId="4" fillId="0" fontId="8" numFmtId="0" xfId="0" applyAlignment="1" applyBorder="1" applyFont="1">
      <alignment horizontal="center" shrinkToFit="0" vertical="center" wrapText="1"/>
    </xf>
    <xf borderId="4" fillId="0" fontId="8" numFmtId="165" xfId="0" applyAlignment="1" applyBorder="1" applyFont="1" applyNumberFormat="1">
      <alignment horizontal="right" shrinkToFit="0" vertical="center" wrapText="1"/>
    </xf>
    <xf borderId="2" fillId="5" fontId="3" numFmtId="0" xfId="0" applyAlignment="1" applyBorder="1" applyFill="1" applyFont="1">
      <alignment vertical="top"/>
    </xf>
    <xf borderId="0" fillId="5" fontId="3" numFmtId="0" xfId="0" applyAlignment="1" applyFont="1">
      <alignment vertical="top"/>
    </xf>
    <xf borderId="0" fillId="6" fontId="3" numFmtId="0" xfId="0" applyAlignment="1" applyFill="1" applyFont="1">
      <alignment vertical="top"/>
    </xf>
    <xf borderId="0" fillId="0" fontId="3" numFmtId="0" xfId="0" applyAlignment="1" applyFont="1">
      <alignment horizontal="right" vertical="top"/>
    </xf>
    <xf borderId="0" fillId="0" fontId="3" numFmtId="164" xfId="0" applyAlignment="1" applyFont="1" applyNumberFormat="1">
      <alignment horizontal="right" vertical="top"/>
    </xf>
    <xf borderId="5" fillId="0" fontId="8" numFmtId="0" xfId="0" applyAlignment="1" applyBorder="1" applyFont="1">
      <alignment shrinkToFit="0" vertical="center" wrapText="1"/>
    </xf>
    <xf borderId="6" fillId="0" fontId="9" numFmtId="0" xfId="0" applyAlignment="1" applyBorder="1" applyFont="1">
      <alignment readingOrder="0" shrinkToFit="0" vertical="center" wrapText="1"/>
    </xf>
    <xf borderId="6" fillId="0" fontId="8" numFmtId="0" xfId="0" applyAlignment="1" applyBorder="1" applyFont="1">
      <alignment shrinkToFit="0" vertical="center" wrapText="1"/>
    </xf>
    <xf borderId="6" fillId="0" fontId="11" numFmtId="0" xfId="0" applyAlignment="1" applyBorder="1" applyFont="1">
      <alignment shrinkToFit="0" vertical="center" wrapText="1"/>
    </xf>
    <xf borderId="5" fillId="0" fontId="8" numFmtId="165" xfId="0" applyAlignment="1" applyBorder="1" applyFont="1" applyNumberFormat="1">
      <alignment horizontal="right" shrinkToFit="0" vertical="center" wrapText="1"/>
    </xf>
    <xf borderId="6" fillId="0" fontId="8" numFmtId="0" xfId="0" applyAlignment="1" applyBorder="1" applyFont="1">
      <alignment horizontal="center" shrinkToFit="0" vertical="center" wrapText="1"/>
    </xf>
    <xf borderId="6" fillId="0" fontId="3" numFmtId="0" xfId="0" applyAlignment="1" applyBorder="1" applyFont="1">
      <alignment horizontal="left" readingOrder="0" shrinkToFit="0" vertical="center" wrapText="1"/>
    </xf>
    <xf borderId="6" fillId="0" fontId="3" numFmtId="0" xfId="0" applyAlignment="1" applyBorder="1" applyFont="1">
      <alignment readingOrder="0" shrinkToFit="0" vertical="center" wrapText="1"/>
    </xf>
    <xf borderId="2" fillId="5" fontId="3" numFmtId="0" xfId="0" applyAlignment="1" applyBorder="1" applyFont="1">
      <alignment vertical="bottom"/>
    </xf>
    <xf borderId="0" fillId="5" fontId="3" numFmtId="0" xfId="0" applyAlignment="1" applyFont="1">
      <alignment vertical="bottom"/>
    </xf>
    <xf borderId="0" fillId="6" fontId="3" numFmtId="0" xfId="0" applyAlignment="1" applyFont="1">
      <alignment vertical="bottom"/>
    </xf>
    <xf borderId="6" fillId="0" fontId="12" numFmtId="0" xfId="0" applyAlignment="1" applyBorder="1" applyFont="1">
      <alignment readingOrder="0" shrinkToFit="0" vertical="center" wrapText="1"/>
    </xf>
    <xf borderId="2" fillId="5" fontId="3" numFmtId="0" xfId="0" applyAlignment="1" applyBorder="1" applyFont="1">
      <alignment vertical="bottom"/>
    </xf>
    <xf borderId="6" fillId="0" fontId="8" numFmtId="0" xfId="0" applyAlignment="1" applyBorder="1" applyFont="1">
      <alignment readingOrder="0" shrinkToFit="0" vertical="center" wrapText="1"/>
    </xf>
    <xf borderId="1" fillId="0" fontId="13" numFmtId="0" xfId="0" applyAlignment="1" applyBorder="1" applyFont="1">
      <alignment readingOrder="0" shrinkToFit="0" wrapText="1"/>
    </xf>
    <xf borderId="5" fillId="0" fontId="8" numFmtId="165" xfId="0" applyAlignment="1" applyBorder="1" applyFont="1" applyNumberFormat="1">
      <alignment horizontal="right" readingOrder="0" shrinkToFit="0" vertical="center" wrapText="1"/>
    </xf>
    <xf borderId="7" fillId="0" fontId="8" numFmtId="0" xfId="0" applyAlignment="1" applyBorder="1" applyFont="1">
      <alignment shrinkToFit="0" vertical="center" wrapText="1"/>
    </xf>
    <xf borderId="7" fillId="0" fontId="14" numFmtId="0" xfId="0" applyAlignment="1" applyBorder="1" applyFont="1">
      <alignment readingOrder="0" shrinkToFit="0" vertical="center" wrapText="1"/>
    </xf>
    <xf borderId="8" fillId="0" fontId="8" numFmtId="0" xfId="0" applyAlignment="1" applyBorder="1" applyFont="1">
      <alignment shrinkToFit="0" vertical="center" wrapText="1"/>
    </xf>
    <xf borderId="7" fillId="0" fontId="15" numFmtId="0" xfId="0" applyAlignment="1" applyBorder="1" applyFont="1">
      <alignment shrinkToFit="0" vertical="center" wrapText="1"/>
    </xf>
    <xf borderId="7" fillId="0" fontId="3" numFmtId="0" xfId="0" applyAlignment="1" applyBorder="1" applyFont="1">
      <alignment readingOrder="0" shrinkToFit="0" vertical="center" wrapText="1"/>
    </xf>
    <xf borderId="6" fillId="0" fontId="3" numFmtId="0" xfId="0" applyAlignment="1" applyBorder="1" applyFont="1">
      <alignment readingOrder="0" shrinkToFit="0" vertical="center" wrapText="1"/>
    </xf>
    <xf borderId="0" fillId="0" fontId="6" numFmtId="1" xfId="0" applyFont="1" applyNumberFormat="1"/>
    <xf borderId="0" fillId="0" fontId="6" numFmtId="164" xfId="0" applyFont="1" applyNumberFormat="1"/>
    <xf borderId="0" fillId="0" fontId="6" numFmtId="0" xfId="0" applyFont="1"/>
    <xf borderId="0" fillId="0" fontId="16" numFmtId="164" xfId="0" applyFont="1" applyNumberFormat="1"/>
  </cellXfs>
  <cellStyles count="1">
    <cellStyle xfId="0" name="Normal" builtinId="0"/>
  </cellStyles>
  <dxfs count="0"/>
</styleSheet>
</file>

<file path=xl/_rels/workbook.xml.rels><?xml version="1.0" encoding="UTF-8" standalone="yes"?><Relationships xmlns="http://schemas.openxmlformats.org/package/2006/relationships"><Relationship Id="rId1" Type="http://schemas.openxmlformats.org/officeDocument/2006/relationships/theme" Target="theme/theme1.xml"/><Relationship Id="rId2" Type="http://schemas.openxmlformats.org/officeDocument/2006/relationships/styles" Target="styles.xml"/><Relationship Id="rId3" Type="http://schemas.openxmlformats.org/officeDocument/2006/relationships/sharedStrings" Target="sharedStrings.xml"/><Relationship Id="rId4" Type="http://schemas.openxmlformats.org/officeDocument/2006/relationships/worksheet" Target="worksheets/sheet1.xml"/><Relationship Id="rId5" Type="http://customschemas.google.com/relationships/workbookmetadata" Target="metadata"/></Relationships>
</file>

<file path=xl/drawings/_rels/drawing1.xml.rels><?xml version="1.0" encoding="UTF-8" standalone="yes"?><Relationships xmlns="http://schemas.openxmlformats.org/package/2006/relationships"><Relationship Id="rId20" Type="http://schemas.openxmlformats.org/officeDocument/2006/relationships/image" Target="../media/image18.png"/><Relationship Id="rId11" Type="http://schemas.openxmlformats.org/officeDocument/2006/relationships/image" Target="../media/image10.jpg"/><Relationship Id="rId22" Type="http://schemas.openxmlformats.org/officeDocument/2006/relationships/image" Target="../media/image15.png"/><Relationship Id="rId10" Type="http://schemas.openxmlformats.org/officeDocument/2006/relationships/image" Target="../media/image7.jpg"/><Relationship Id="rId21" Type="http://schemas.openxmlformats.org/officeDocument/2006/relationships/image" Target="../media/image17.png"/><Relationship Id="rId13" Type="http://schemas.openxmlformats.org/officeDocument/2006/relationships/image" Target="../media/image12.jpg"/><Relationship Id="rId24" Type="http://schemas.openxmlformats.org/officeDocument/2006/relationships/image" Target="../media/image20.png"/><Relationship Id="rId12" Type="http://schemas.openxmlformats.org/officeDocument/2006/relationships/image" Target="../media/image6.jpg"/><Relationship Id="rId23" Type="http://schemas.openxmlformats.org/officeDocument/2006/relationships/image" Target="../media/image22.png"/><Relationship Id="rId1" Type="http://schemas.openxmlformats.org/officeDocument/2006/relationships/image" Target="../media/image2.png"/><Relationship Id="rId2" Type="http://schemas.openxmlformats.org/officeDocument/2006/relationships/image" Target="../media/image4.png"/><Relationship Id="rId3" Type="http://schemas.openxmlformats.org/officeDocument/2006/relationships/image" Target="../media/image3.png"/><Relationship Id="rId4" Type="http://schemas.openxmlformats.org/officeDocument/2006/relationships/image" Target="../media/image8.png"/><Relationship Id="rId9" Type="http://schemas.openxmlformats.org/officeDocument/2006/relationships/image" Target="../media/image9.png"/><Relationship Id="rId15" Type="http://schemas.openxmlformats.org/officeDocument/2006/relationships/image" Target="../media/image21.png"/><Relationship Id="rId14" Type="http://schemas.openxmlformats.org/officeDocument/2006/relationships/image" Target="../media/image16.jpg"/><Relationship Id="rId17" Type="http://schemas.openxmlformats.org/officeDocument/2006/relationships/image" Target="../media/image13.jpg"/><Relationship Id="rId16" Type="http://schemas.openxmlformats.org/officeDocument/2006/relationships/image" Target="../media/image23.jpg"/><Relationship Id="rId5" Type="http://schemas.openxmlformats.org/officeDocument/2006/relationships/image" Target="../media/image5.png"/><Relationship Id="rId19" Type="http://schemas.openxmlformats.org/officeDocument/2006/relationships/image" Target="../media/image19.jpg"/><Relationship Id="rId6" Type="http://schemas.openxmlformats.org/officeDocument/2006/relationships/image" Target="../media/image24.png"/><Relationship Id="rId18" Type="http://schemas.openxmlformats.org/officeDocument/2006/relationships/image" Target="../media/image14.jpg"/><Relationship Id="rId7" Type="http://schemas.openxmlformats.org/officeDocument/2006/relationships/image" Target="../media/image1.png"/><Relationship Id="rId8" Type="http://schemas.openxmlformats.org/officeDocument/2006/relationships/image" Target="../media/image11.png"/></Relationships>
</file>

<file path=xl/drawings/drawing1.xml><?xml version="1.0" encoding="utf-8"?>
<xdr:wsDr xmlns:xdr="http://schemas.openxmlformats.org/drawingml/2006/spreadsheetDrawing" xmlns:a="http://schemas.openxmlformats.org/drawingml/2006/main" xmlns:r="http://schemas.openxmlformats.org/officeDocument/2006/relationships" xmlns:c="http://schemas.openxmlformats.org/drawingml/2006/chart" xmlns:cx="http://schemas.microsoft.com/office/drawing/2014/chartex" xmlns:cx1="http://schemas.microsoft.com/office/drawing/2015/9/8/chartex" xmlns:mc="http://schemas.openxmlformats.org/markup-compatibility/2006" xmlns:dgm="http://schemas.openxmlformats.org/drawingml/2006/diagram" xmlns:x3Unk="http://schemas.microsoft.com/office/drawing/2010/slicer" xmlns:sle15="http://schemas.microsoft.com/office/drawing/2012/slicer">
  <xdr:oneCellAnchor>
    <xdr:from>
      <xdr:col>4</xdr:col>
      <xdr:colOff>323850</xdr:colOff>
      <xdr:row>6</xdr:row>
      <xdr:rowOff>190500</xdr:rowOff>
    </xdr:from>
    <xdr:ext cx="2066925" cy="1514475"/>
    <xdr:pic>
      <xdr:nvPicPr>
        <xdr:cNvPr id="0" name="image2.png"/>
        <xdr:cNvPicPr preferRelativeResize="0"/>
      </xdr:nvPicPr>
      <xdr:blipFill>
        <a:blip cstate="print" r:embed="rId1"/>
        <a:stretch>
          <a:fillRect/>
        </a:stretch>
      </xdr:blipFill>
      <xdr:spPr>
        <a:prstGeom prst="rect">
          <a:avLst/>
        </a:prstGeom>
        <a:noFill/>
      </xdr:spPr>
    </xdr:pic>
    <xdr:clientData fLocksWithSheet="0"/>
  </xdr:oneCellAnchor>
  <xdr:oneCellAnchor>
    <xdr:from>
      <xdr:col>4</xdr:col>
      <xdr:colOff>361950</xdr:colOff>
      <xdr:row>7</xdr:row>
      <xdr:rowOff>247650</xdr:rowOff>
    </xdr:from>
    <xdr:ext cx="2114550" cy="1724025"/>
    <xdr:pic>
      <xdr:nvPicPr>
        <xdr:cNvPr id="0" name="image4.png"/>
        <xdr:cNvPicPr preferRelativeResize="0"/>
      </xdr:nvPicPr>
      <xdr:blipFill>
        <a:blip cstate="print" r:embed="rId2"/>
        <a:stretch>
          <a:fillRect/>
        </a:stretch>
      </xdr:blipFill>
      <xdr:spPr>
        <a:prstGeom prst="rect">
          <a:avLst/>
        </a:prstGeom>
        <a:noFill/>
      </xdr:spPr>
    </xdr:pic>
    <xdr:clientData fLocksWithSheet="0"/>
  </xdr:oneCellAnchor>
  <xdr:oneCellAnchor>
    <xdr:from>
      <xdr:col>4</xdr:col>
      <xdr:colOff>333375</xdr:colOff>
      <xdr:row>8</xdr:row>
      <xdr:rowOff>76200</xdr:rowOff>
    </xdr:from>
    <xdr:ext cx="2228850" cy="1847850"/>
    <xdr:pic>
      <xdr:nvPicPr>
        <xdr:cNvPr id="0" name="image3.png"/>
        <xdr:cNvPicPr preferRelativeResize="0"/>
      </xdr:nvPicPr>
      <xdr:blipFill>
        <a:blip cstate="print" r:embed="rId3"/>
        <a:stretch>
          <a:fillRect/>
        </a:stretch>
      </xdr:blipFill>
      <xdr:spPr>
        <a:prstGeom prst="rect">
          <a:avLst/>
        </a:prstGeom>
        <a:noFill/>
      </xdr:spPr>
    </xdr:pic>
    <xdr:clientData fLocksWithSheet="0"/>
  </xdr:oneCellAnchor>
  <xdr:oneCellAnchor>
    <xdr:from>
      <xdr:col>4</xdr:col>
      <xdr:colOff>333375</xdr:colOff>
      <xdr:row>9</xdr:row>
      <xdr:rowOff>114300</xdr:rowOff>
    </xdr:from>
    <xdr:ext cx="2314575" cy="2076450"/>
    <xdr:pic>
      <xdr:nvPicPr>
        <xdr:cNvPr id="0" name="image8.png"/>
        <xdr:cNvPicPr preferRelativeResize="0"/>
      </xdr:nvPicPr>
      <xdr:blipFill>
        <a:blip cstate="print" r:embed="rId4"/>
        <a:stretch>
          <a:fillRect/>
        </a:stretch>
      </xdr:blipFill>
      <xdr:spPr>
        <a:prstGeom prst="rect">
          <a:avLst/>
        </a:prstGeom>
        <a:noFill/>
      </xdr:spPr>
    </xdr:pic>
    <xdr:clientData fLocksWithSheet="0"/>
  </xdr:oneCellAnchor>
  <xdr:oneCellAnchor>
    <xdr:from>
      <xdr:col>4</xdr:col>
      <xdr:colOff>304800</xdr:colOff>
      <xdr:row>10</xdr:row>
      <xdr:rowOff>114300</xdr:rowOff>
    </xdr:from>
    <xdr:ext cx="2333625" cy="1352550"/>
    <xdr:pic>
      <xdr:nvPicPr>
        <xdr:cNvPr id="0" name="image5.png"/>
        <xdr:cNvPicPr preferRelativeResize="0"/>
      </xdr:nvPicPr>
      <xdr:blipFill>
        <a:blip cstate="print" r:embed="rId5"/>
        <a:stretch>
          <a:fillRect/>
        </a:stretch>
      </xdr:blipFill>
      <xdr:spPr>
        <a:prstGeom prst="rect">
          <a:avLst/>
        </a:prstGeom>
        <a:noFill/>
      </xdr:spPr>
    </xdr:pic>
    <xdr:clientData fLocksWithSheet="0"/>
  </xdr:oneCellAnchor>
  <xdr:oneCellAnchor>
    <xdr:from>
      <xdr:col>4</xdr:col>
      <xdr:colOff>428625</xdr:colOff>
      <xdr:row>11</xdr:row>
      <xdr:rowOff>133350</xdr:rowOff>
    </xdr:from>
    <xdr:ext cx="2124075" cy="1828800"/>
    <xdr:pic>
      <xdr:nvPicPr>
        <xdr:cNvPr id="0" name="image24.png"/>
        <xdr:cNvPicPr preferRelativeResize="0"/>
      </xdr:nvPicPr>
      <xdr:blipFill>
        <a:blip cstate="print" r:embed="rId6"/>
        <a:stretch>
          <a:fillRect/>
        </a:stretch>
      </xdr:blipFill>
      <xdr:spPr>
        <a:prstGeom prst="rect">
          <a:avLst/>
        </a:prstGeom>
        <a:noFill/>
      </xdr:spPr>
    </xdr:pic>
    <xdr:clientData fLocksWithSheet="0"/>
  </xdr:oneCellAnchor>
  <xdr:oneCellAnchor>
    <xdr:from>
      <xdr:col>4</xdr:col>
      <xdr:colOff>381000</xdr:colOff>
      <xdr:row>12</xdr:row>
      <xdr:rowOff>47625</xdr:rowOff>
    </xdr:from>
    <xdr:ext cx="2076450" cy="1771650"/>
    <xdr:pic>
      <xdr:nvPicPr>
        <xdr:cNvPr id="0" name="image1.png"/>
        <xdr:cNvPicPr preferRelativeResize="0"/>
      </xdr:nvPicPr>
      <xdr:blipFill>
        <a:blip cstate="print" r:embed="rId7"/>
        <a:stretch>
          <a:fillRect/>
        </a:stretch>
      </xdr:blipFill>
      <xdr:spPr>
        <a:prstGeom prst="rect">
          <a:avLst/>
        </a:prstGeom>
        <a:noFill/>
      </xdr:spPr>
    </xdr:pic>
    <xdr:clientData fLocksWithSheet="0"/>
  </xdr:oneCellAnchor>
  <xdr:oneCellAnchor>
    <xdr:from>
      <xdr:col>4</xdr:col>
      <xdr:colOff>466725</xdr:colOff>
      <xdr:row>13</xdr:row>
      <xdr:rowOff>133350</xdr:rowOff>
    </xdr:from>
    <xdr:ext cx="1943100" cy="1819275"/>
    <xdr:pic>
      <xdr:nvPicPr>
        <xdr:cNvPr id="0" name="image11.png"/>
        <xdr:cNvPicPr preferRelativeResize="0"/>
      </xdr:nvPicPr>
      <xdr:blipFill>
        <a:blip cstate="print" r:embed="rId8"/>
        <a:stretch>
          <a:fillRect/>
        </a:stretch>
      </xdr:blipFill>
      <xdr:spPr>
        <a:prstGeom prst="rect">
          <a:avLst/>
        </a:prstGeom>
        <a:noFill/>
      </xdr:spPr>
    </xdr:pic>
    <xdr:clientData fLocksWithSheet="0"/>
  </xdr:oneCellAnchor>
  <xdr:oneCellAnchor>
    <xdr:from>
      <xdr:col>4</xdr:col>
      <xdr:colOff>266700</xdr:colOff>
      <xdr:row>14</xdr:row>
      <xdr:rowOff>95250</xdr:rowOff>
    </xdr:from>
    <xdr:ext cx="2209800" cy="1562100"/>
    <xdr:pic>
      <xdr:nvPicPr>
        <xdr:cNvPr id="0" name="image9.png"/>
        <xdr:cNvPicPr preferRelativeResize="0"/>
      </xdr:nvPicPr>
      <xdr:blipFill>
        <a:blip cstate="print" r:embed="rId9"/>
        <a:stretch>
          <a:fillRect/>
        </a:stretch>
      </xdr:blipFill>
      <xdr:spPr>
        <a:prstGeom prst="rect">
          <a:avLst/>
        </a:prstGeom>
        <a:noFill/>
      </xdr:spPr>
    </xdr:pic>
    <xdr:clientData fLocksWithSheet="0"/>
  </xdr:oneCellAnchor>
  <xdr:oneCellAnchor>
    <xdr:from>
      <xdr:col>4</xdr:col>
      <xdr:colOff>504825</xdr:colOff>
      <xdr:row>15</xdr:row>
      <xdr:rowOff>28575</xdr:rowOff>
    </xdr:from>
    <xdr:ext cx="1819275" cy="2628900"/>
    <xdr:pic>
      <xdr:nvPicPr>
        <xdr:cNvPr id="0" name="image7.jpg"/>
        <xdr:cNvPicPr preferRelativeResize="0"/>
      </xdr:nvPicPr>
      <xdr:blipFill>
        <a:blip cstate="print" r:embed="rId10"/>
        <a:stretch>
          <a:fillRect/>
        </a:stretch>
      </xdr:blipFill>
      <xdr:spPr>
        <a:prstGeom prst="rect">
          <a:avLst/>
        </a:prstGeom>
        <a:noFill/>
      </xdr:spPr>
    </xdr:pic>
    <xdr:clientData fLocksWithSheet="0"/>
  </xdr:oneCellAnchor>
  <xdr:oneCellAnchor>
    <xdr:from>
      <xdr:col>4</xdr:col>
      <xdr:colOff>342900</xdr:colOff>
      <xdr:row>16</xdr:row>
      <xdr:rowOff>95250</xdr:rowOff>
    </xdr:from>
    <xdr:ext cx="2190750" cy="2428875"/>
    <xdr:pic>
      <xdr:nvPicPr>
        <xdr:cNvPr id="0" name="image10.jpg"/>
        <xdr:cNvPicPr preferRelativeResize="0"/>
      </xdr:nvPicPr>
      <xdr:blipFill>
        <a:blip cstate="print" r:embed="rId11"/>
        <a:stretch>
          <a:fillRect/>
        </a:stretch>
      </xdr:blipFill>
      <xdr:spPr>
        <a:prstGeom prst="rect">
          <a:avLst/>
        </a:prstGeom>
        <a:noFill/>
      </xdr:spPr>
    </xdr:pic>
    <xdr:clientData fLocksWithSheet="0"/>
  </xdr:oneCellAnchor>
  <xdr:oneCellAnchor>
    <xdr:from>
      <xdr:col>4</xdr:col>
      <xdr:colOff>266700</xdr:colOff>
      <xdr:row>17</xdr:row>
      <xdr:rowOff>95250</xdr:rowOff>
    </xdr:from>
    <xdr:ext cx="2266950" cy="2133600"/>
    <xdr:pic>
      <xdr:nvPicPr>
        <xdr:cNvPr id="0" name="image6.jpg"/>
        <xdr:cNvPicPr preferRelativeResize="0"/>
      </xdr:nvPicPr>
      <xdr:blipFill>
        <a:blip cstate="print" r:embed="rId12"/>
        <a:stretch>
          <a:fillRect/>
        </a:stretch>
      </xdr:blipFill>
      <xdr:spPr>
        <a:prstGeom prst="rect">
          <a:avLst/>
        </a:prstGeom>
        <a:noFill/>
      </xdr:spPr>
    </xdr:pic>
    <xdr:clientData fLocksWithSheet="0"/>
  </xdr:oneCellAnchor>
  <xdr:oneCellAnchor>
    <xdr:from>
      <xdr:col>4</xdr:col>
      <xdr:colOff>228600</xdr:colOff>
      <xdr:row>18</xdr:row>
      <xdr:rowOff>76200</xdr:rowOff>
    </xdr:from>
    <xdr:ext cx="2371725" cy="1609725"/>
    <xdr:pic>
      <xdr:nvPicPr>
        <xdr:cNvPr id="0" name="image12.jpg"/>
        <xdr:cNvPicPr preferRelativeResize="0"/>
      </xdr:nvPicPr>
      <xdr:blipFill>
        <a:blip cstate="print" r:embed="rId13"/>
        <a:stretch>
          <a:fillRect/>
        </a:stretch>
      </xdr:blipFill>
      <xdr:spPr>
        <a:prstGeom prst="rect">
          <a:avLst/>
        </a:prstGeom>
        <a:noFill/>
      </xdr:spPr>
    </xdr:pic>
    <xdr:clientData fLocksWithSheet="0"/>
  </xdr:oneCellAnchor>
  <xdr:oneCellAnchor>
    <xdr:from>
      <xdr:col>4</xdr:col>
      <xdr:colOff>228600</xdr:colOff>
      <xdr:row>19</xdr:row>
      <xdr:rowOff>152400</xdr:rowOff>
    </xdr:from>
    <xdr:ext cx="2333625" cy="1771650"/>
    <xdr:pic>
      <xdr:nvPicPr>
        <xdr:cNvPr id="0" name="image16.jpg"/>
        <xdr:cNvPicPr preferRelativeResize="0"/>
      </xdr:nvPicPr>
      <xdr:blipFill>
        <a:blip cstate="print" r:embed="rId14"/>
        <a:stretch>
          <a:fillRect/>
        </a:stretch>
      </xdr:blipFill>
      <xdr:spPr>
        <a:prstGeom prst="rect">
          <a:avLst/>
        </a:prstGeom>
        <a:noFill/>
      </xdr:spPr>
    </xdr:pic>
    <xdr:clientData fLocksWithSheet="0"/>
  </xdr:oneCellAnchor>
  <xdr:oneCellAnchor>
    <xdr:from>
      <xdr:col>4</xdr:col>
      <xdr:colOff>180975</xdr:colOff>
      <xdr:row>20</xdr:row>
      <xdr:rowOff>152400</xdr:rowOff>
    </xdr:from>
    <xdr:ext cx="2505075" cy="1828800"/>
    <xdr:pic>
      <xdr:nvPicPr>
        <xdr:cNvPr id="0" name="image21.png"/>
        <xdr:cNvPicPr preferRelativeResize="0"/>
      </xdr:nvPicPr>
      <xdr:blipFill>
        <a:blip cstate="print" r:embed="rId15"/>
        <a:stretch>
          <a:fillRect/>
        </a:stretch>
      </xdr:blipFill>
      <xdr:spPr>
        <a:prstGeom prst="rect">
          <a:avLst/>
        </a:prstGeom>
        <a:noFill/>
      </xdr:spPr>
    </xdr:pic>
    <xdr:clientData fLocksWithSheet="0"/>
  </xdr:oneCellAnchor>
  <xdr:oneCellAnchor>
    <xdr:from>
      <xdr:col>4</xdr:col>
      <xdr:colOff>209550</xdr:colOff>
      <xdr:row>21</xdr:row>
      <xdr:rowOff>152400</xdr:rowOff>
    </xdr:from>
    <xdr:ext cx="2400300" cy="2657475"/>
    <xdr:pic>
      <xdr:nvPicPr>
        <xdr:cNvPr id="0" name="image23.jpg"/>
        <xdr:cNvPicPr preferRelativeResize="0"/>
      </xdr:nvPicPr>
      <xdr:blipFill>
        <a:blip cstate="print" r:embed="rId16"/>
        <a:stretch>
          <a:fillRect/>
        </a:stretch>
      </xdr:blipFill>
      <xdr:spPr>
        <a:prstGeom prst="rect">
          <a:avLst/>
        </a:prstGeom>
        <a:noFill/>
      </xdr:spPr>
    </xdr:pic>
    <xdr:clientData fLocksWithSheet="0"/>
  </xdr:oneCellAnchor>
  <xdr:oneCellAnchor>
    <xdr:from>
      <xdr:col>4</xdr:col>
      <xdr:colOff>285750</xdr:colOff>
      <xdr:row>22</xdr:row>
      <xdr:rowOff>123825</xdr:rowOff>
    </xdr:from>
    <xdr:ext cx="2305050" cy="2105025"/>
    <xdr:pic>
      <xdr:nvPicPr>
        <xdr:cNvPr id="0" name="image13.jpg"/>
        <xdr:cNvPicPr preferRelativeResize="0"/>
      </xdr:nvPicPr>
      <xdr:blipFill>
        <a:blip cstate="print" r:embed="rId17"/>
        <a:stretch>
          <a:fillRect/>
        </a:stretch>
      </xdr:blipFill>
      <xdr:spPr>
        <a:prstGeom prst="rect">
          <a:avLst/>
        </a:prstGeom>
        <a:noFill/>
      </xdr:spPr>
    </xdr:pic>
    <xdr:clientData fLocksWithSheet="0"/>
  </xdr:oneCellAnchor>
  <xdr:oneCellAnchor>
    <xdr:from>
      <xdr:col>4</xdr:col>
      <xdr:colOff>238125</xdr:colOff>
      <xdr:row>23</xdr:row>
      <xdr:rowOff>190500</xdr:rowOff>
    </xdr:from>
    <xdr:ext cx="2371725" cy="1943100"/>
    <xdr:pic>
      <xdr:nvPicPr>
        <xdr:cNvPr id="0" name="image14.jpg"/>
        <xdr:cNvPicPr preferRelativeResize="0"/>
      </xdr:nvPicPr>
      <xdr:blipFill>
        <a:blip cstate="print" r:embed="rId18"/>
        <a:stretch>
          <a:fillRect/>
        </a:stretch>
      </xdr:blipFill>
      <xdr:spPr>
        <a:prstGeom prst="rect">
          <a:avLst/>
        </a:prstGeom>
        <a:noFill/>
      </xdr:spPr>
    </xdr:pic>
    <xdr:clientData fLocksWithSheet="0"/>
  </xdr:oneCellAnchor>
  <xdr:oneCellAnchor>
    <xdr:from>
      <xdr:col>4</xdr:col>
      <xdr:colOff>190500</xdr:colOff>
      <xdr:row>24</xdr:row>
      <xdr:rowOff>333375</xdr:rowOff>
    </xdr:from>
    <xdr:ext cx="2409825" cy="2114550"/>
    <xdr:pic>
      <xdr:nvPicPr>
        <xdr:cNvPr id="0" name="image19.jpg"/>
        <xdr:cNvPicPr preferRelativeResize="0"/>
      </xdr:nvPicPr>
      <xdr:blipFill>
        <a:blip cstate="print" r:embed="rId19"/>
        <a:stretch>
          <a:fillRect/>
        </a:stretch>
      </xdr:blipFill>
      <xdr:spPr>
        <a:prstGeom prst="rect">
          <a:avLst/>
        </a:prstGeom>
        <a:noFill/>
      </xdr:spPr>
    </xdr:pic>
    <xdr:clientData fLocksWithSheet="0"/>
  </xdr:oneCellAnchor>
  <xdr:oneCellAnchor>
    <xdr:from>
      <xdr:col>4</xdr:col>
      <xdr:colOff>228600</xdr:colOff>
      <xdr:row>25</xdr:row>
      <xdr:rowOff>171450</xdr:rowOff>
    </xdr:from>
    <xdr:ext cx="2305050" cy="2066925"/>
    <xdr:pic>
      <xdr:nvPicPr>
        <xdr:cNvPr id="0" name="image18.png"/>
        <xdr:cNvPicPr preferRelativeResize="0"/>
      </xdr:nvPicPr>
      <xdr:blipFill>
        <a:blip cstate="print" r:embed="rId20"/>
        <a:stretch>
          <a:fillRect/>
        </a:stretch>
      </xdr:blipFill>
      <xdr:spPr>
        <a:prstGeom prst="rect">
          <a:avLst/>
        </a:prstGeom>
        <a:noFill/>
      </xdr:spPr>
    </xdr:pic>
    <xdr:clientData fLocksWithSheet="0"/>
  </xdr:oneCellAnchor>
  <xdr:oneCellAnchor>
    <xdr:from>
      <xdr:col>4</xdr:col>
      <xdr:colOff>190500</xdr:colOff>
      <xdr:row>26</xdr:row>
      <xdr:rowOff>57150</xdr:rowOff>
    </xdr:from>
    <xdr:ext cx="2400300" cy="2095500"/>
    <xdr:pic>
      <xdr:nvPicPr>
        <xdr:cNvPr id="0" name="image17.png"/>
        <xdr:cNvPicPr preferRelativeResize="0"/>
      </xdr:nvPicPr>
      <xdr:blipFill>
        <a:blip cstate="print" r:embed="rId21"/>
        <a:stretch>
          <a:fillRect/>
        </a:stretch>
      </xdr:blipFill>
      <xdr:spPr>
        <a:prstGeom prst="rect">
          <a:avLst/>
        </a:prstGeom>
        <a:noFill/>
      </xdr:spPr>
    </xdr:pic>
    <xdr:clientData fLocksWithSheet="0"/>
  </xdr:oneCellAnchor>
  <xdr:oneCellAnchor>
    <xdr:from>
      <xdr:col>4</xdr:col>
      <xdr:colOff>123825</xdr:colOff>
      <xdr:row>27</xdr:row>
      <xdr:rowOff>133350</xdr:rowOff>
    </xdr:from>
    <xdr:ext cx="2524125" cy="2105025"/>
    <xdr:pic>
      <xdr:nvPicPr>
        <xdr:cNvPr id="0" name="image15.png"/>
        <xdr:cNvPicPr preferRelativeResize="0"/>
      </xdr:nvPicPr>
      <xdr:blipFill>
        <a:blip cstate="print" r:embed="rId22"/>
        <a:stretch>
          <a:fillRect/>
        </a:stretch>
      </xdr:blipFill>
      <xdr:spPr>
        <a:prstGeom prst="rect">
          <a:avLst/>
        </a:prstGeom>
        <a:noFill/>
      </xdr:spPr>
    </xdr:pic>
    <xdr:clientData fLocksWithSheet="0"/>
  </xdr:oneCellAnchor>
  <xdr:oneCellAnchor>
    <xdr:from>
      <xdr:col>4</xdr:col>
      <xdr:colOff>171450</xdr:colOff>
      <xdr:row>28</xdr:row>
      <xdr:rowOff>114300</xdr:rowOff>
    </xdr:from>
    <xdr:ext cx="2343150" cy="1781175"/>
    <xdr:pic>
      <xdr:nvPicPr>
        <xdr:cNvPr id="0" name="image22.png"/>
        <xdr:cNvPicPr preferRelativeResize="0"/>
      </xdr:nvPicPr>
      <xdr:blipFill>
        <a:blip cstate="print" r:embed="rId23"/>
        <a:stretch>
          <a:fillRect/>
        </a:stretch>
      </xdr:blipFill>
      <xdr:spPr>
        <a:prstGeom prst="rect">
          <a:avLst/>
        </a:prstGeom>
        <a:noFill/>
      </xdr:spPr>
    </xdr:pic>
    <xdr:clientData fLocksWithSheet="0"/>
  </xdr:oneCellAnchor>
  <xdr:oneCellAnchor>
    <xdr:from>
      <xdr:col>4</xdr:col>
      <xdr:colOff>180975</xdr:colOff>
      <xdr:row>29</xdr:row>
      <xdr:rowOff>57150</xdr:rowOff>
    </xdr:from>
    <xdr:ext cx="2495550" cy="1981200"/>
    <xdr:pic>
      <xdr:nvPicPr>
        <xdr:cNvPr id="0" name="image20.png"/>
        <xdr:cNvPicPr preferRelativeResize="0"/>
      </xdr:nvPicPr>
      <xdr:blipFill>
        <a:blip cstate="print" r:embed="rId24"/>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xmlns:r="http://schemas.openxmlformats.org/officeDocument/2006/relationships"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theme>
</file>

<file path=xl/worksheets/_rels/sheet1.xml.rels><?xml version="1.0" encoding="UTF-8" standalone="yes"?><Relationships xmlns="http://schemas.openxmlformats.org/package/2006/relationships"><Relationship Id="rId20" Type="http://schemas.openxmlformats.org/officeDocument/2006/relationships/hyperlink" Target="https://www.quanser.com/products/qcar/" TargetMode="External"/><Relationship Id="rId11" Type="http://schemas.openxmlformats.org/officeDocument/2006/relationships/hyperlink" Target="https://www.tokopedia.com/jayatehniksby/sang-a-one-touch-hand-valve-fitting-thread-ghvsf-0206-6mm-1-4?extParam=ivf%3Dfalse%26src%3Dsearch" TargetMode="External"/><Relationship Id="rId22" Type="http://schemas.openxmlformats.org/officeDocument/2006/relationships/hyperlink" Target="https://www.tokopedia.com/trijayateknologiraya/industry-imu-sensor-with-different-environments-measuring-and-meet" TargetMode="External"/><Relationship Id="rId10" Type="http://schemas.openxmlformats.org/officeDocument/2006/relationships/hyperlink" Target="https://www.tokopedia.com/jayatehniksby/sang-a-one-touch-hand-valve-fitting-thread-ghvsf-0206-6mm-1-4?extParam=ivf%3Dfalse%26src%3Dsearch" TargetMode="External"/><Relationship Id="rId21" Type="http://schemas.openxmlformats.org/officeDocument/2006/relationships/hyperlink" Target="https://www.ubtrobot.com/EWalkerX/index.aspx" TargetMode="External"/><Relationship Id="rId13" Type="http://schemas.openxmlformats.org/officeDocument/2006/relationships/hyperlink" Target="https://tokopedia.link/Ha5hekJVktb" TargetMode="External"/><Relationship Id="rId24" Type="http://schemas.openxmlformats.org/officeDocument/2006/relationships/drawing" Target="../drawings/drawing1.xml"/><Relationship Id="rId12" Type="http://schemas.openxmlformats.org/officeDocument/2006/relationships/hyperlink" Target="https://tokopedia.link/hgG3sRsVktb" TargetMode="External"/><Relationship Id="rId23" Type="http://schemas.openxmlformats.org/officeDocument/2006/relationships/hyperlink" Target="https://www.tokopedia.com/pusatgpstracker/gps-tracker-4g-lte-eropa-penganti-gps-2g-yg-akn-berakhir" TargetMode="External"/><Relationship Id="rId1" Type="http://schemas.openxmlformats.org/officeDocument/2006/relationships/hyperlink" Target="https://www.tokopedia.com/the-bestore/feeldo-car-8-sensor-parking-sensor-with-2pcs-mini-ccd-faui" TargetMode="External"/><Relationship Id="rId2" Type="http://schemas.openxmlformats.org/officeDocument/2006/relationships/hyperlink" Target="https://www.tokopedia.com/govastore/77ghz-long-distance-170m-car-forward-collision-avoidance-gvstre" TargetMode="External"/><Relationship Id="rId3" Type="http://schemas.openxmlformats.org/officeDocument/2006/relationships/hyperlink" Target="https://www.tokopedia.com/laviemall/77g-middle-range-millimeter-wave-radar-sensor-is-suitable-for-vehicle?extParam=ivf%3Dfalse%26src%3Dsearch" TargetMode="External"/><Relationship Id="rId4" Type="http://schemas.openxmlformats.org/officeDocument/2006/relationships/hyperlink" Target="https://www.tokopedia.com/tunggalcompany/diskon-3d-car-360-hd-surround-view-monitoring-system-360" TargetMode="External"/><Relationship Id="rId9" Type="http://schemas.openxmlformats.org/officeDocument/2006/relationships/hyperlink" Target="https://www.bukalapak.com/p/industrial/mesin/suku-cadang-aksesoris-mesin/2dovr6d-jual-plc-allen-bradley-control-logix-5000-cpu5561-1set-di-do-ai-ao-ps-baseplate-siap-pakai" TargetMode="External"/><Relationship Id="rId15" Type="http://schemas.openxmlformats.org/officeDocument/2006/relationships/hyperlink" Target="https://www.tokopedia.com/dielectronics/nxd-211-pilot-lamp-10mm-dc-24v-lampu-indikator-led-signal-color-light-hijau?extParam=ivf%3Dfalse%26src%3Dsearch" TargetMode="External"/><Relationship Id="rId14" Type="http://schemas.openxmlformats.org/officeDocument/2006/relationships/hyperlink" Target="https://www.first-sensor.com/en/products/pressure-transmitters/available-predecessor-models/cte-ctu8000/" TargetMode="External"/><Relationship Id="rId17" Type="http://schemas.openxmlformats.org/officeDocument/2006/relationships/hyperlink" Target="https://www.tokopedia.com/rajaol/kabel-printer-usb-150cm-hp-original?extParam=ivf%3Dfalse&amp;src=topads" TargetMode="External"/><Relationship Id="rId16" Type="http://schemas.openxmlformats.org/officeDocument/2006/relationships/hyperlink" Target="https://www.tokopedia.com/tokoautomation/mitshubishi-lithium-baterai-q6bat-cr17335se-r-3v-plc-battery-pa08" TargetMode="External"/><Relationship Id="rId5" Type="http://schemas.openxmlformats.org/officeDocument/2006/relationships/hyperlink" Target="https://www.alibaba.com/product-detail/IP67-Vehicle-Infrared-Thermal-Imaging-Camera_60799145662.html" TargetMode="External"/><Relationship Id="rId19" Type="http://schemas.openxmlformats.org/officeDocument/2006/relationships/hyperlink" Target="https://www.quanser.com/products/autonomous-vehicles-research-studio/" TargetMode="External"/><Relationship Id="rId6" Type="http://schemas.openxmlformats.org/officeDocument/2006/relationships/hyperlink" Target="https://halorobotics.com/shop/dji-zenmuse-l1-lidar/?srsltid=AR5OiO3dbRD7t3if3W2puDDXQyMjLWiW_E4iEB87B7FfoycjLb2iia1J7Ko" TargetMode="External"/><Relationship Id="rId18" Type="http://schemas.openxmlformats.org/officeDocument/2006/relationships/hyperlink" Target="https://www.ebay.com/itm/264592316616?hash=item3d9aee58c8:g:O3AAAOSwN4FeFc6P&amp;amdata=enc%3AAQAHAAAA4PN30nEmkgddwsLuduxSeX23pOoHiuyk8BI0OW1C%2FpS2uVBV8khcaXzqlFMuTahz%2BNbEtteI7ta2%2BqQypNPXRr7Ni%2F0NWRwGe0vWOlvsTiotvfLsqvOrh7xa6ym4n3%2BV1KUUKJai5P9Qh8%2BbwSaqh1KSwXQtNMR%2Bjhw2f0LH6eOnY%2FVoF0cp09VA0oNP2Hq5WXsgu38qkZdFNF15Y2gAptjn01Wu%2FZFJksix9OUmCBTA99I6fOeo9KcULKGDMhYNVrVBq5jkJe%2FDSqNgolQ2pSqi9aBIe%2FZhzp%2FobtOmHtJs%7Ctkp%3ABFBMhv7k6vRg" TargetMode="External"/><Relationship Id="rId7" Type="http://schemas.openxmlformats.org/officeDocument/2006/relationships/hyperlink" Target="https://tokopedia.link/zZrMy2Gumtb" TargetMode="External"/><Relationship Id="rId8" Type="http://schemas.openxmlformats.org/officeDocument/2006/relationships/hyperlink" Target="https://www.tokopedia.com/cvebcshop/plc-siemens-s7-1500-training-kit" TargetMode="External"/></Relationships>
</file>

<file path=xl/worksheets/sheet1.xml><?xml version="1.0" encoding="utf-8"?>
<worksheet xmlns="http://schemas.openxmlformats.org/spreadsheetml/2006/main" xmlns:r="http://schemas.openxmlformats.org/officeDocument/2006/relationships" xmlns:mx="http://schemas.microsoft.com/office/mac/excel/2008/main" xmlns:mc="http://schemas.openxmlformats.org/markup-compatibility/2006" xmlns:mv="urn:schemas-microsoft-com:mac:vml" xmlns:x14="http://schemas.microsoft.com/office/spreadsheetml/2009/9/main" xmlns:x15="http://schemas.microsoft.com/office/spreadsheetml/2010/11/main" xmlns:x14ac="http://schemas.microsoft.com/office/spreadsheetml/2009/9/ac" xmlns:xm="http://schemas.microsoft.com/office/excel/2006/main">
  <sheetPr>
    <pageSetUpPr/>
  </sheetPr>
  <sheetViews>
    <sheetView workbookViewId="0"/>
  </sheetViews>
  <sheetFormatPr customHeight="1" defaultColWidth="14.43" defaultRowHeight="15.0"/>
  <cols>
    <col customWidth="1" min="1" max="1" width="3.14"/>
    <col customWidth="1" min="2" max="2" width="35.14"/>
    <col customWidth="1" min="3" max="3" width="67.71"/>
    <col customWidth="1" min="4" max="5" width="43.43"/>
    <col customWidth="1" min="6" max="6" width="27.57"/>
    <col customWidth="1" min="7" max="7" width="21.71"/>
    <col customWidth="1" min="8" max="8" width="8.71"/>
    <col customWidth="1" min="9" max="9" width="17.43"/>
    <col customWidth="1" min="10" max="10" width="19.71"/>
    <col customWidth="1" min="11" max="11" width="17.14"/>
    <col customWidth="1" min="12" max="12" width="18.43"/>
    <col customWidth="1" min="13" max="13" width="14.57"/>
    <col customWidth="1" min="14" max="14" width="13.86"/>
    <col customWidth="1" min="15" max="15" width="16.14"/>
    <col customWidth="1" min="16" max="16" width="16.86"/>
    <col customWidth="1" min="17" max="17" width="16.0"/>
    <col customWidth="1" min="18" max="26" width="8.71"/>
  </cols>
  <sheetData>
    <row r="1" ht="14.25" customHeight="1">
      <c r="A1" s="1" t="s">
        <v>0</v>
      </c>
      <c r="B1" s="2"/>
      <c r="G1" s="3"/>
      <c r="H1" s="4"/>
      <c r="I1" s="3"/>
    </row>
    <row r="2" ht="14.25" customHeight="1">
      <c r="A2" s="2" t="s">
        <v>1</v>
      </c>
      <c r="B2" s="2"/>
      <c r="C2" s="5" t="s">
        <v>2</v>
      </c>
      <c r="G2" s="3"/>
      <c r="H2" s="4"/>
      <c r="I2" s="3"/>
    </row>
    <row r="3" ht="14.25" customHeight="1">
      <c r="A3" s="2" t="s">
        <v>3</v>
      </c>
      <c r="B3" s="2"/>
      <c r="C3" s="5" t="s">
        <v>4</v>
      </c>
      <c r="G3" s="3"/>
      <c r="H3" s="4"/>
      <c r="I3" s="3"/>
    </row>
    <row r="4" ht="14.25" customHeight="1">
      <c r="A4" s="2" t="s">
        <v>5</v>
      </c>
      <c r="B4" s="2"/>
      <c r="C4" s="5" t="s">
        <v>6</v>
      </c>
      <c r="G4" s="3"/>
      <c r="H4" s="4"/>
      <c r="I4" s="3"/>
      <c r="M4" s="6" t="s">
        <v>7</v>
      </c>
      <c r="Q4" s="6" t="s">
        <v>8</v>
      </c>
    </row>
    <row r="5" ht="14.25" customHeight="1">
      <c r="G5" s="3"/>
      <c r="H5" s="4"/>
      <c r="I5" s="3"/>
      <c r="M5" s="7"/>
      <c r="N5" s="8" t="s">
        <v>9</v>
      </c>
      <c r="Q5" s="7"/>
    </row>
    <row r="6">
      <c r="A6" s="9" t="s">
        <v>10</v>
      </c>
      <c r="B6" s="9" t="s">
        <v>11</v>
      </c>
      <c r="C6" s="9" t="s">
        <v>12</v>
      </c>
      <c r="D6" s="9" t="s">
        <v>13</v>
      </c>
      <c r="E6" s="9" t="s">
        <v>14</v>
      </c>
      <c r="F6" s="9" t="s">
        <v>15</v>
      </c>
      <c r="G6" s="10" t="s">
        <v>16</v>
      </c>
      <c r="H6" s="11" t="s">
        <v>17</v>
      </c>
      <c r="I6" s="10" t="s">
        <v>18</v>
      </c>
      <c r="J6" s="12" t="s">
        <v>19</v>
      </c>
      <c r="K6" s="12" t="s">
        <v>20</v>
      </c>
      <c r="L6" s="12" t="s">
        <v>21</v>
      </c>
      <c r="M6" s="13" t="s">
        <v>22</v>
      </c>
      <c r="N6" s="14" t="s">
        <v>23</v>
      </c>
      <c r="O6" s="14" t="s">
        <v>24</v>
      </c>
      <c r="P6" s="14" t="s">
        <v>25</v>
      </c>
      <c r="Q6" s="15" t="s">
        <v>26</v>
      </c>
      <c r="R6" s="7" t="s">
        <v>27</v>
      </c>
      <c r="S6" s="7" t="s">
        <v>28</v>
      </c>
      <c r="T6" s="7" t="s">
        <v>29</v>
      </c>
      <c r="U6" s="16" t="s">
        <v>30</v>
      </c>
    </row>
    <row r="7" ht="345.0" customHeight="1">
      <c r="A7" s="17">
        <v>1.0</v>
      </c>
      <c r="B7" s="18" t="s">
        <v>31</v>
      </c>
      <c r="C7" s="19" t="s">
        <v>32</v>
      </c>
      <c r="D7" s="20" t="s">
        <v>33</v>
      </c>
      <c r="E7" s="21"/>
      <c r="F7" s="22" t="s">
        <v>34</v>
      </c>
      <c r="G7" s="23">
        <v>1.7E7</v>
      </c>
      <c r="H7" s="24">
        <v>1.0</v>
      </c>
      <c r="I7" s="25">
        <f t="shared" ref="I7:I20" si="1">G7*H7</f>
        <v>17000000</v>
      </c>
      <c r="J7" s="21"/>
      <c r="K7" s="21"/>
      <c r="L7" s="21"/>
      <c r="M7" s="26"/>
      <c r="N7" s="27"/>
      <c r="O7" s="27"/>
      <c r="P7" s="27"/>
      <c r="Q7" s="28"/>
      <c r="R7" s="29">
        <v>0.0</v>
      </c>
      <c r="S7" s="29">
        <f t="shared" ref="S7:S30" si="2">IF(AND(LOWER(P7)="ya",NOT(LOWER(Q7)="ya"),R7=0), I7, 0)</f>
        <v>0</v>
      </c>
      <c r="T7" s="30">
        <f t="shared" ref="T7:T30" si="3">IF(AND(NOT(LOWER(P7)="ya"),NOT(LOWER(Q7)="ya"),R7=0), I7, 0)</f>
        <v>17000000</v>
      </c>
      <c r="U7" s="29">
        <f t="shared" ref="U7:U30" si="4">if(R7=1,I7,0)</f>
        <v>0</v>
      </c>
    </row>
    <row r="8" ht="173.25" customHeight="1">
      <c r="A8" s="17">
        <v>2.0</v>
      </c>
      <c r="B8" s="31" t="s">
        <v>35</v>
      </c>
      <c r="C8" s="32" t="s">
        <v>36</v>
      </c>
      <c r="D8" s="33" t="s">
        <v>37</v>
      </c>
      <c r="E8" s="21"/>
      <c r="F8" s="34" t="s">
        <v>38</v>
      </c>
      <c r="G8" s="35">
        <v>1.8E7</v>
      </c>
      <c r="H8" s="36">
        <v>1.0</v>
      </c>
      <c r="I8" s="25">
        <f t="shared" si="1"/>
        <v>18000000</v>
      </c>
      <c r="J8" s="21"/>
      <c r="K8" s="21"/>
      <c r="L8" s="21"/>
      <c r="M8" s="26"/>
      <c r="N8" s="27"/>
      <c r="O8" s="27"/>
      <c r="P8" s="27"/>
      <c r="Q8" s="28"/>
      <c r="R8" s="29">
        <v>0.0</v>
      </c>
      <c r="S8" s="29">
        <f t="shared" si="2"/>
        <v>0</v>
      </c>
      <c r="T8" s="30">
        <f t="shared" si="3"/>
        <v>18000000</v>
      </c>
      <c r="U8" s="29">
        <f t="shared" si="4"/>
        <v>0</v>
      </c>
    </row>
    <row r="9" ht="164.25" customHeight="1">
      <c r="A9" s="17">
        <v>3.0</v>
      </c>
      <c r="B9" s="31" t="s">
        <v>39</v>
      </c>
      <c r="C9" s="37" t="s">
        <v>40</v>
      </c>
      <c r="D9" s="33" t="s">
        <v>41</v>
      </c>
      <c r="E9" s="21"/>
      <c r="F9" s="34" t="s">
        <v>42</v>
      </c>
      <c r="G9" s="35">
        <v>1.2E7</v>
      </c>
      <c r="H9" s="36">
        <v>1.0</v>
      </c>
      <c r="I9" s="25">
        <f t="shared" si="1"/>
        <v>12000000</v>
      </c>
      <c r="J9" s="21"/>
      <c r="K9" s="21"/>
      <c r="L9" s="21"/>
      <c r="M9" s="26"/>
      <c r="N9" s="27"/>
      <c r="O9" s="27"/>
      <c r="P9" s="27"/>
      <c r="Q9" s="28"/>
      <c r="R9" s="29">
        <v>0.0</v>
      </c>
      <c r="S9" s="29">
        <f t="shared" si="2"/>
        <v>0</v>
      </c>
      <c r="T9" s="30">
        <f t="shared" si="3"/>
        <v>12000000</v>
      </c>
      <c r="U9" s="29">
        <f t="shared" si="4"/>
        <v>0</v>
      </c>
    </row>
    <row r="10" ht="193.5" customHeight="1">
      <c r="A10" s="17">
        <v>4.0</v>
      </c>
      <c r="B10" s="31" t="s">
        <v>43</v>
      </c>
      <c r="C10" s="32" t="s">
        <v>44</v>
      </c>
      <c r="D10" s="33" t="s">
        <v>45</v>
      </c>
      <c r="E10" s="21"/>
      <c r="F10" s="34" t="s">
        <v>46</v>
      </c>
      <c r="G10" s="35">
        <v>2.1E7</v>
      </c>
      <c r="H10" s="36">
        <v>1.0</v>
      </c>
      <c r="I10" s="25">
        <f t="shared" si="1"/>
        <v>21000000</v>
      </c>
      <c r="J10" s="21"/>
      <c r="K10" s="21"/>
      <c r="L10" s="21"/>
      <c r="M10" s="26"/>
      <c r="N10" s="27"/>
      <c r="O10" s="27"/>
      <c r="P10" s="27"/>
      <c r="Q10" s="28"/>
      <c r="R10" s="29">
        <v>0.0</v>
      </c>
      <c r="S10" s="29">
        <f t="shared" si="2"/>
        <v>0</v>
      </c>
      <c r="T10" s="30">
        <f t="shared" si="3"/>
        <v>21000000</v>
      </c>
      <c r="U10" s="29">
        <f t="shared" si="4"/>
        <v>0</v>
      </c>
    </row>
    <row r="11" ht="234.0" customHeight="1">
      <c r="A11" s="17">
        <v>5.0</v>
      </c>
      <c r="B11" s="31" t="s">
        <v>47</v>
      </c>
      <c r="C11" s="32" t="s">
        <v>48</v>
      </c>
      <c r="D11" s="33" t="s">
        <v>49</v>
      </c>
      <c r="E11" s="21"/>
      <c r="F11" s="34" t="s">
        <v>50</v>
      </c>
      <c r="G11" s="35">
        <v>1.8E8</v>
      </c>
      <c r="H11" s="36">
        <v>1.0</v>
      </c>
      <c r="I11" s="25">
        <f t="shared" si="1"/>
        <v>180000000</v>
      </c>
      <c r="J11" s="21"/>
      <c r="K11" s="21"/>
      <c r="L11" s="21"/>
      <c r="M11" s="26"/>
      <c r="N11" s="27"/>
      <c r="O11" s="27"/>
      <c r="P11" s="27"/>
      <c r="Q11" s="28"/>
      <c r="R11" s="29">
        <v>0.0</v>
      </c>
      <c r="S11" s="29">
        <f t="shared" si="2"/>
        <v>0</v>
      </c>
      <c r="T11" s="30">
        <f t="shared" si="3"/>
        <v>180000000</v>
      </c>
      <c r="U11" s="29">
        <f t="shared" si="4"/>
        <v>0</v>
      </c>
    </row>
    <row r="12" ht="163.5" customHeight="1">
      <c r="A12" s="17">
        <v>6.0</v>
      </c>
      <c r="B12" s="31" t="s">
        <v>51</v>
      </c>
      <c r="C12" s="32" t="s">
        <v>52</v>
      </c>
      <c r="D12" s="33" t="s">
        <v>45</v>
      </c>
      <c r="E12" s="21"/>
      <c r="F12" s="34" t="s">
        <v>53</v>
      </c>
      <c r="G12" s="35">
        <v>3.0E7</v>
      </c>
      <c r="H12" s="36">
        <v>1.0</v>
      </c>
      <c r="I12" s="25">
        <f t="shared" si="1"/>
        <v>30000000</v>
      </c>
      <c r="J12" s="21"/>
      <c r="K12" s="21"/>
      <c r="L12" s="21"/>
      <c r="M12" s="26"/>
      <c r="N12" s="27"/>
      <c r="O12" s="27"/>
      <c r="P12" s="27"/>
      <c r="Q12" s="28"/>
      <c r="R12" s="29">
        <v>0.0</v>
      </c>
      <c r="S12" s="29">
        <f t="shared" si="2"/>
        <v>0</v>
      </c>
      <c r="T12" s="30">
        <f t="shared" si="3"/>
        <v>30000000</v>
      </c>
      <c r="U12" s="29">
        <f t="shared" si="4"/>
        <v>0</v>
      </c>
    </row>
    <row r="13" ht="264.0" customHeight="1">
      <c r="A13" s="17">
        <v>7.0</v>
      </c>
      <c r="B13" s="31" t="s">
        <v>54</v>
      </c>
      <c r="C13" s="38" t="s">
        <v>55</v>
      </c>
      <c r="D13" s="33" t="s">
        <v>56</v>
      </c>
      <c r="E13" s="21"/>
      <c r="F13" s="34" t="s">
        <v>57</v>
      </c>
      <c r="G13" s="35">
        <v>850000.0</v>
      </c>
      <c r="H13" s="36">
        <v>4.0</v>
      </c>
      <c r="I13" s="25">
        <f t="shared" si="1"/>
        <v>3400000</v>
      </c>
      <c r="J13" s="21"/>
      <c r="K13" s="21"/>
      <c r="L13" s="21"/>
      <c r="M13" s="26"/>
      <c r="N13" s="27"/>
      <c r="O13" s="27"/>
      <c r="P13" s="27"/>
      <c r="Q13" s="28"/>
      <c r="R13" s="29">
        <v>0.0</v>
      </c>
      <c r="S13" s="29">
        <f t="shared" si="2"/>
        <v>0</v>
      </c>
      <c r="T13" s="30">
        <f t="shared" si="3"/>
        <v>3400000</v>
      </c>
      <c r="U13" s="29">
        <f t="shared" si="4"/>
        <v>0</v>
      </c>
    </row>
    <row r="14" ht="164.25" customHeight="1">
      <c r="A14" s="17">
        <v>8.0</v>
      </c>
      <c r="B14" s="31" t="s">
        <v>58</v>
      </c>
      <c r="C14" s="38" t="s">
        <v>59</v>
      </c>
      <c r="D14" s="33" t="s">
        <v>60</v>
      </c>
      <c r="E14" s="21"/>
      <c r="F14" s="34" t="s">
        <v>61</v>
      </c>
      <c r="G14" s="35">
        <v>4.8E7</v>
      </c>
      <c r="H14" s="36">
        <v>1.0</v>
      </c>
      <c r="I14" s="25">
        <f t="shared" si="1"/>
        <v>48000000</v>
      </c>
      <c r="J14" s="21"/>
      <c r="K14" s="21"/>
      <c r="L14" s="21"/>
      <c r="M14" s="26"/>
      <c r="N14" s="27"/>
      <c r="O14" s="27"/>
      <c r="P14" s="27"/>
      <c r="Q14" s="28"/>
      <c r="R14" s="29">
        <v>0.0</v>
      </c>
      <c r="S14" s="29">
        <f t="shared" si="2"/>
        <v>0</v>
      </c>
      <c r="T14" s="30">
        <f t="shared" si="3"/>
        <v>48000000</v>
      </c>
      <c r="U14" s="29">
        <f t="shared" si="4"/>
        <v>0</v>
      </c>
    </row>
    <row r="15" ht="136.5" customHeight="1">
      <c r="A15" s="17">
        <v>9.0</v>
      </c>
      <c r="B15" s="31" t="s">
        <v>62</v>
      </c>
      <c r="C15" s="38" t="s">
        <v>63</v>
      </c>
      <c r="D15" s="33" t="s">
        <v>60</v>
      </c>
      <c r="E15" s="21"/>
      <c r="F15" s="34" t="s">
        <v>64</v>
      </c>
      <c r="G15" s="35">
        <v>1.5E7</v>
      </c>
      <c r="H15" s="36">
        <v>3.0</v>
      </c>
      <c r="I15" s="25">
        <f t="shared" si="1"/>
        <v>45000000</v>
      </c>
      <c r="J15" s="21"/>
      <c r="K15" s="21"/>
      <c r="L15" s="21"/>
      <c r="M15" s="39"/>
      <c r="N15" s="40"/>
      <c r="O15" s="40"/>
      <c r="P15" s="40"/>
      <c r="Q15" s="41"/>
      <c r="R15" s="29">
        <v>0.0</v>
      </c>
      <c r="S15" s="29">
        <f t="shared" si="2"/>
        <v>0</v>
      </c>
      <c r="T15" s="30">
        <f t="shared" si="3"/>
        <v>45000000</v>
      </c>
      <c r="U15" s="29">
        <f t="shared" si="4"/>
        <v>0</v>
      </c>
    </row>
    <row r="16" ht="220.5" customHeight="1">
      <c r="A16" s="17">
        <v>10.0</v>
      </c>
      <c r="B16" s="31" t="s">
        <v>65</v>
      </c>
      <c r="C16" s="42" t="s">
        <v>66</v>
      </c>
      <c r="D16" s="33" t="s">
        <v>67</v>
      </c>
      <c r="E16" s="21"/>
      <c r="F16" s="34" t="s">
        <v>68</v>
      </c>
      <c r="G16" s="35">
        <v>105000.0</v>
      </c>
      <c r="H16" s="36">
        <v>2.0</v>
      </c>
      <c r="I16" s="25">
        <f t="shared" si="1"/>
        <v>210000</v>
      </c>
      <c r="J16" s="21"/>
      <c r="K16" s="21"/>
      <c r="L16" s="21"/>
      <c r="M16" s="39"/>
      <c r="N16" s="40"/>
      <c r="O16" s="40"/>
      <c r="P16" s="40"/>
      <c r="Q16" s="41"/>
      <c r="R16" s="29">
        <v>0.0</v>
      </c>
      <c r="S16" s="29">
        <f t="shared" si="2"/>
        <v>0</v>
      </c>
      <c r="T16" s="30">
        <f t="shared" si="3"/>
        <v>210000</v>
      </c>
      <c r="U16" s="29">
        <f t="shared" si="4"/>
        <v>0</v>
      </c>
    </row>
    <row r="17" ht="209.25" customHeight="1">
      <c r="A17" s="17">
        <v>11.0</v>
      </c>
      <c r="B17" s="31" t="s">
        <v>69</v>
      </c>
      <c r="C17" s="38" t="s">
        <v>70</v>
      </c>
      <c r="D17" s="33" t="s">
        <v>67</v>
      </c>
      <c r="E17" s="21"/>
      <c r="F17" s="34" t="s">
        <v>71</v>
      </c>
      <c r="G17" s="35">
        <v>2500.0</v>
      </c>
      <c r="H17" s="36">
        <v>10.0</v>
      </c>
      <c r="I17" s="25">
        <f t="shared" si="1"/>
        <v>25000</v>
      </c>
      <c r="J17" s="21"/>
      <c r="K17" s="21"/>
      <c r="L17" s="21"/>
      <c r="M17" s="39"/>
      <c r="N17" s="40"/>
      <c r="O17" s="40"/>
      <c r="P17" s="40"/>
      <c r="Q17" s="41"/>
      <c r="R17" s="29">
        <v>0.0</v>
      </c>
      <c r="S17" s="29">
        <f t="shared" si="2"/>
        <v>0</v>
      </c>
      <c r="T17" s="30">
        <f t="shared" si="3"/>
        <v>25000</v>
      </c>
      <c r="U17" s="29">
        <f t="shared" si="4"/>
        <v>0</v>
      </c>
    </row>
    <row r="18" ht="187.5" customHeight="1">
      <c r="A18" s="17">
        <v>12.0</v>
      </c>
      <c r="B18" s="31" t="s">
        <v>72</v>
      </c>
      <c r="C18" s="38" t="s">
        <v>73</v>
      </c>
      <c r="D18" s="33" t="s">
        <v>67</v>
      </c>
      <c r="E18" s="21"/>
      <c r="F18" s="34" t="s">
        <v>74</v>
      </c>
      <c r="G18" s="35">
        <v>3000.0</v>
      </c>
      <c r="H18" s="36">
        <v>10.0</v>
      </c>
      <c r="I18" s="25">
        <f t="shared" si="1"/>
        <v>30000</v>
      </c>
      <c r="J18" s="21"/>
      <c r="K18" s="21"/>
      <c r="L18" s="21"/>
      <c r="M18" s="39"/>
      <c r="N18" s="40"/>
      <c r="O18" s="40"/>
      <c r="P18" s="40"/>
      <c r="Q18" s="41"/>
      <c r="R18" s="29">
        <v>0.0</v>
      </c>
      <c r="S18" s="29">
        <f t="shared" si="2"/>
        <v>0</v>
      </c>
      <c r="T18" s="30">
        <f t="shared" si="3"/>
        <v>30000</v>
      </c>
      <c r="U18" s="29">
        <f t="shared" si="4"/>
        <v>0</v>
      </c>
    </row>
    <row r="19" ht="321.75" customHeight="1">
      <c r="A19" s="17">
        <v>13.0</v>
      </c>
      <c r="B19" s="31" t="s">
        <v>75</v>
      </c>
      <c r="C19" s="38" t="s">
        <v>76</v>
      </c>
      <c r="D19" s="33" t="s">
        <v>77</v>
      </c>
      <c r="E19" s="21"/>
      <c r="F19" s="34" t="s">
        <v>78</v>
      </c>
      <c r="G19" s="35">
        <v>1000000.0</v>
      </c>
      <c r="H19" s="36">
        <v>1.0</v>
      </c>
      <c r="I19" s="25">
        <f t="shared" si="1"/>
        <v>1000000</v>
      </c>
      <c r="J19" s="21"/>
      <c r="K19" s="21"/>
      <c r="L19" s="21"/>
      <c r="M19" s="39"/>
      <c r="N19" s="40"/>
      <c r="O19" s="40"/>
      <c r="P19" s="40"/>
      <c r="Q19" s="41"/>
      <c r="R19" s="29">
        <v>0.0</v>
      </c>
      <c r="S19" s="29">
        <f t="shared" si="2"/>
        <v>0</v>
      </c>
      <c r="T19" s="30">
        <f t="shared" si="3"/>
        <v>1000000</v>
      </c>
      <c r="U19" s="29">
        <f t="shared" si="4"/>
        <v>0</v>
      </c>
    </row>
    <row r="20" ht="167.25" customHeight="1">
      <c r="A20" s="17">
        <v>14.0</v>
      </c>
      <c r="B20" s="31" t="s">
        <v>79</v>
      </c>
      <c r="C20" s="38" t="s">
        <v>80</v>
      </c>
      <c r="D20" s="33" t="s">
        <v>81</v>
      </c>
      <c r="E20" s="21"/>
      <c r="F20" s="34" t="s">
        <v>82</v>
      </c>
      <c r="G20" s="35">
        <v>5000.0</v>
      </c>
      <c r="H20" s="36">
        <v>5.0</v>
      </c>
      <c r="I20" s="25">
        <f t="shared" si="1"/>
        <v>25000</v>
      </c>
      <c r="J20" s="21"/>
      <c r="K20" s="21"/>
      <c r="L20" s="21"/>
      <c r="M20" s="39"/>
      <c r="N20" s="40"/>
      <c r="O20" s="40"/>
      <c r="P20" s="40"/>
      <c r="Q20" s="41"/>
      <c r="R20" s="29">
        <v>0.0</v>
      </c>
      <c r="S20" s="29">
        <f t="shared" si="2"/>
        <v>0</v>
      </c>
      <c r="T20" s="30">
        <f t="shared" si="3"/>
        <v>25000</v>
      </c>
      <c r="U20" s="29">
        <f t="shared" si="4"/>
        <v>0</v>
      </c>
    </row>
    <row r="21" ht="171.75" customHeight="1">
      <c r="A21" s="17">
        <v>15.0</v>
      </c>
      <c r="B21" s="31" t="s">
        <v>83</v>
      </c>
      <c r="C21" s="33" t="s">
        <v>84</v>
      </c>
      <c r="D21" s="33" t="s">
        <v>85</v>
      </c>
      <c r="E21" s="21"/>
      <c r="F21" s="21"/>
      <c r="G21" s="35">
        <v>0.0</v>
      </c>
      <c r="H21" s="36">
        <v>1.0</v>
      </c>
      <c r="I21" s="25">
        <v>0.0</v>
      </c>
      <c r="J21" s="21"/>
      <c r="K21" s="21"/>
      <c r="L21" s="21"/>
      <c r="M21" s="43"/>
      <c r="N21" s="40"/>
      <c r="O21" s="40"/>
      <c r="P21" s="40"/>
      <c r="Q21" s="41"/>
      <c r="R21" s="29">
        <v>0.0</v>
      </c>
      <c r="S21" s="29">
        <f t="shared" si="2"/>
        <v>0</v>
      </c>
      <c r="T21" s="30">
        <f t="shared" si="3"/>
        <v>0</v>
      </c>
      <c r="U21" s="29">
        <f t="shared" si="4"/>
        <v>0</v>
      </c>
    </row>
    <row r="22" ht="240.0" customHeight="1">
      <c r="A22" s="17">
        <v>16.0</v>
      </c>
      <c r="B22" s="31" t="s">
        <v>86</v>
      </c>
      <c r="C22" s="32" t="s">
        <v>87</v>
      </c>
      <c r="D22" s="33" t="s">
        <v>88</v>
      </c>
      <c r="E22" s="21"/>
      <c r="F22" s="34" t="s">
        <v>89</v>
      </c>
      <c r="G22" s="35">
        <v>100000.0</v>
      </c>
      <c r="H22" s="36">
        <v>6.0</v>
      </c>
      <c r="I22" s="25">
        <f t="shared" ref="I22:I30" si="5">G22*H22</f>
        <v>600000</v>
      </c>
      <c r="J22" s="21"/>
      <c r="K22" s="21"/>
      <c r="L22" s="21"/>
      <c r="M22" s="39"/>
      <c r="N22" s="40"/>
      <c r="O22" s="40"/>
      <c r="P22" s="40"/>
      <c r="Q22" s="41"/>
      <c r="R22" s="29">
        <v>0.0</v>
      </c>
      <c r="S22" s="29">
        <f t="shared" si="2"/>
        <v>0</v>
      </c>
      <c r="T22" s="30">
        <f t="shared" si="3"/>
        <v>600000</v>
      </c>
      <c r="U22" s="29">
        <f t="shared" si="4"/>
        <v>0</v>
      </c>
    </row>
    <row r="23" ht="187.5" customHeight="1">
      <c r="A23" s="17">
        <v>17.0</v>
      </c>
      <c r="B23" s="31" t="s">
        <v>90</v>
      </c>
      <c r="C23" s="38" t="s">
        <v>91</v>
      </c>
      <c r="D23" s="33" t="s">
        <v>92</v>
      </c>
      <c r="E23" s="21"/>
      <c r="F23" s="34" t="s">
        <v>93</v>
      </c>
      <c r="G23" s="35">
        <v>20000.0</v>
      </c>
      <c r="H23" s="36">
        <v>2.0</v>
      </c>
      <c r="I23" s="25">
        <f t="shared" si="5"/>
        <v>40000</v>
      </c>
      <c r="J23" s="21"/>
      <c r="K23" s="21"/>
      <c r="L23" s="21"/>
      <c r="M23" s="39"/>
      <c r="N23" s="40"/>
      <c r="O23" s="40"/>
      <c r="P23" s="40"/>
      <c r="Q23" s="41"/>
      <c r="R23" s="29">
        <v>0.0</v>
      </c>
      <c r="S23" s="29">
        <f t="shared" si="2"/>
        <v>0</v>
      </c>
      <c r="T23" s="30">
        <f t="shared" si="3"/>
        <v>40000</v>
      </c>
      <c r="U23" s="29">
        <f t="shared" si="4"/>
        <v>0</v>
      </c>
    </row>
    <row r="24" ht="190.5" customHeight="1">
      <c r="A24" s="17">
        <v>18.0</v>
      </c>
      <c r="B24" s="31" t="s">
        <v>94</v>
      </c>
      <c r="C24" s="44" t="s">
        <v>95</v>
      </c>
      <c r="D24" s="33" t="s">
        <v>92</v>
      </c>
      <c r="E24" s="21"/>
      <c r="F24" s="45" t="s">
        <v>96</v>
      </c>
      <c r="G24" s="46">
        <v>1500000.0</v>
      </c>
      <c r="H24" s="36">
        <v>1.0</v>
      </c>
      <c r="I24" s="25">
        <f t="shared" si="5"/>
        <v>1500000</v>
      </c>
      <c r="J24" s="21"/>
      <c r="K24" s="21"/>
      <c r="L24" s="21"/>
      <c r="M24" s="39"/>
      <c r="N24" s="40"/>
      <c r="O24" s="40"/>
      <c r="P24" s="40"/>
      <c r="Q24" s="41"/>
      <c r="R24" s="29">
        <v>0.0</v>
      </c>
      <c r="S24" s="29">
        <f t="shared" si="2"/>
        <v>0</v>
      </c>
      <c r="T24" s="30">
        <f t="shared" si="3"/>
        <v>1500000</v>
      </c>
      <c r="U24" s="29">
        <f t="shared" si="4"/>
        <v>0</v>
      </c>
    </row>
    <row r="25" ht="217.5" customHeight="1">
      <c r="A25" s="17">
        <v>19.0</v>
      </c>
      <c r="B25" s="31" t="s">
        <v>97</v>
      </c>
      <c r="C25" s="44" t="s">
        <v>98</v>
      </c>
      <c r="D25" s="33" t="s">
        <v>92</v>
      </c>
      <c r="E25" s="21"/>
      <c r="F25" s="21"/>
      <c r="G25" s="35">
        <v>10000.0</v>
      </c>
      <c r="H25" s="36">
        <v>4.0</v>
      </c>
      <c r="I25" s="25">
        <f t="shared" si="5"/>
        <v>40000</v>
      </c>
      <c r="J25" s="21"/>
      <c r="K25" s="21"/>
      <c r="L25" s="21"/>
      <c r="M25" s="39"/>
      <c r="N25" s="40"/>
      <c r="O25" s="40"/>
      <c r="P25" s="40"/>
      <c r="Q25" s="41"/>
      <c r="R25" s="29">
        <v>0.0</v>
      </c>
      <c r="S25" s="29">
        <f t="shared" si="2"/>
        <v>0</v>
      </c>
      <c r="T25" s="30">
        <f t="shared" si="3"/>
        <v>40000</v>
      </c>
      <c r="U25" s="29">
        <f t="shared" si="4"/>
        <v>0</v>
      </c>
    </row>
    <row r="26" ht="234.0" customHeight="1">
      <c r="A26" s="17">
        <v>20.0</v>
      </c>
      <c r="B26" s="47" t="s">
        <v>99</v>
      </c>
      <c r="C26" s="48" t="s">
        <v>100</v>
      </c>
      <c r="D26" s="49" t="s">
        <v>101</v>
      </c>
      <c r="E26" s="21"/>
      <c r="F26" s="50" t="s">
        <v>102</v>
      </c>
      <c r="G26" s="35">
        <v>2.75E8</v>
      </c>
      <c r="H26" s="36">
        <v>1.0</v>
      </c>
      <c r="I26" s="25">
        <f t="shared" si="5"/>
        <v>275000000</v>
      </c>
      <c r="J26" s="21"/>
      <c r="K26" s="21"/>
      <c r="L26" s="21"/>
      <c r="M26" s="39"/>
      <c r="N26" s="40"/>
      <c r="O26" s="40"/>
      <c r="P26" s="40"/>
      <c r="Q26" s="41"/>
      <c r="R26" s="29">
        <v>0.0</v>
      </c>
      <c r="S26" s="29">
        <f t="shared" si="2"/>
        <v>0</v>
      </c>
      <c r="T26" s="30">
        <f t="shared" si="3"/>
        <v>275000000</v>
      </c>
      <c r="U26" s="29">
        <f t="shared" si="4"/>
        <v>0</v>
      </c>
    </row>
    <row r="27" ht="174.75" customHeight="1">
      <c r="A27" s="17">
        <v>21.0</v>
      </c>
      <c r="B27" s="47" t="s">
        <v>103</v>
      </c>
      <c r="C27" s="51" t="s">
        <v>104</v>
      </c>
      <c r="D27" s="33" t="s">
        <v>105</v>
      </c>
      <c r="E27" s="21"/>
      <c r="F27" s="50" t="s">
        <v>106</v>
      </c>
      <c r="G27" s="35">
        <v>2.5E8</v>
      </c>
      <c r="H27" s="36">
        <v>1.0</v>
      </c>
      <c r="I27" s="25">
        <f t="shared" si="5"/>
        <v>250000000</v>
      </c>
      <c r="J27" s="21"/>
      <c r="K27" s="21"/>
      <c r="L27" s="21"/>
      <c r="M27" s="39"/>
      <c r="N27" s="40"/>
      <c r="O27" s="40"/>
      <c r="P27" s="40"/>
      <c r="Q27" s="41"/>
      <c r="R27" s="29">
        <v>0.0</v>
      </c>
      <c r="S27" s="29">
        <f t="shared" si="2"/>
        <v>0</v>
      </c>
      <c r="T27" s="30">
        <f t="shared" si="3"/>
        <v>250000000</v>
      </c>
      <c r="U27" s="29">
        <f t="shared" si="4"/>
        <v>0</v>
      </c>
    </row>
    <row r="28" ht="190.5" customHeight="1">
      <c r="A28" s="17">
        <v>22.0</v>
      </c>
      <c r="B28" s="31" t="s">
        <v>107</v>
      </c>
      <c r="C28" s="38" t="s">
        <v>108</v>
      </c>
      <c r="D28" s="33" t="s">
        <v>109</v>
      </c>
      <c r="E28" s="21"/>
      <c r="F28" s="34" t="s">
        <v>110</v>
      </c>
      <c r="G28" s="35">
        <v>1.5E8</v>
      </c>
      <c r="H28" s="36">
        <v>1.0</v>
      </c>
      <c r="I28" s="25">
        <f t="shared" si="5"/>
        <v>150000000</v>
      </c>
      <c r="J28" s="21"/>
      <c r="K28" s="21"/>
      <c r="L28" s="21"/>
      <c r="M28" s="39"/>
      <c r="N28" s="40"/>
      <c r="O28" s="40"/>
      <c r="P28" s="40"/>
      <c r="Q28" s="41"/>
      <c r="R28" s="29">
        <v>0.0</v>
      </c>
      <c r="S28" s="29">
        <f t="shared" si="2"/>
        <v>0</v>
      </c>
      <c r="T28" s="30">
        <f t="shared" si="3"/>
        <v>150000000</v>
      </c>
      <c r="U28" s="29">
        <f t="shared" si="4"/>
        <v>0</v>
      </c>
    </row>
    <row r="29" ht="164.25" customHeight="1">
      <c r="A29" s="17">
        <v>23.0</v>
      </c>
      <c r="B29" s="31" t="s">
        <v>111</v>
      </c>
      <c r="C29" s="52" t="s">
        <v>112</v>
      </c>
      <c r="D29" s="33" t="s">
        <v>113</v>
      </c>
      <c r="E29" s="21"/>
      <c r="F29" s="34" t="s">
        <v>114</v>
      </c>
      <c r="G29" s="35">
        <v>1.5E7</v>
      </c>
      <c r="H29" s="36">
        <v>1.0</v>
      </c>
      <c r="I29" s="25">
        <f t="shared" si="5"/>
        <v>15000000</v>
      </c>
      <c r="J29" s="21"/>
      <c r="K29" s="21"/>
      <c r="L29" s="21"/>
      <c r="M29" s="39"/>
      <c r="N29" s="40"/>
      <c r="O29" s="40"/>
      <c r="P29" s="40"/>
      <c r="Q29" s="41"/>
      <c r="R29" s="29">
        <v>0.0</v>
      </c>
      <c r="S29" s="29">
        <f t="shared" si="2"/>
        <v>0</v>
      </c>
      <c r="T29" s="30">
        <f t="shared" si="3"/>
        <v>15000000</v>
      </c>
      <c r="U29" s="29">
        <f t="shared" si="4"/>
        <v>0</v>
      </c>
    </row>
    <row r="30" ht="266.25" customHeight="1">
      <c r="A30" s="17">
        <v>24.0</v>
      </c>
      <c r="B30" s="31" t="s">
        <v>115</v>
      </c>
      <c r="C30" s="38" t="s">
        <v>116</v>
      </c>
      <c r="D30" s="33" t="s">
        <v>113</v>
      </c>
      <c r="E30" s="21"/>
      <c r="F30" s="34" t="s">
        <v>117</v>
      </c>
      <c r="G30" s="35">
        <v>1000000.0</v>
      </c>
      <c r="H30" s="36">
        <v>1.0</v>
      </c>
      <c r="I30" s="25">
        <f t="shared" si="5"/>
        <v>1000000</v>
      </c>
      <c r="J30" s="21"/>
      <c r="K30" s="21"/>
      <c r="L30" s="21"/>
      <c r="M30" s="39"/>
      <c r="N30" s="40"/>
      <c r="O30" s="40"/>
      <c r="P30" s="40"/>
      <c r="Q30" s="41"/>
      <c r="R30" s="29">
        <v>0.0</v>
      </c>
      <c r="S30" s="29">
        <f t="shared" si="2"/>
        <v>0</v>
      </c>
      <c r="T30" s="30">
        <f t="shared" si="3"/>
        <v>1000000</v>
      </c>
      <c r="U30" s="29">
        <f t="shared" si="4"/>
        <v>0</v>
      </c>
    </row>
    <row r="31" ht="14.25" customHeight="1">
      <c r="G31" s="3"/>
      <c r="H31" s="53" t="s">
        <v>118</v>
      </c>
      <c r="I31" s="3">
        <f>SUM(I7:I30)</f>
        <v>1068870000</v>
      </c>
      <c r="M31" s="39"/>
      <c r="N31" s="40"/>
      <c r="O31" s="40"/>
      <c r="P31" s="40"/>
      <c r="Q31" s="41"/>
      <c r="S31" s="3">
        <f t="shared" ref="S31:U31" si="6">SUM(S7:S30)</f>
        <v>0</v>
      </c>
      <c r="T31" s="3">
        <f t="shared" si="6"/>
        <v>1068870000</v>
      </c>
      <c r="U31" s="3">
        <f t="shared" si="6"/>
        <v>0</v>
      </c>
    </row>
    <row r="32" ht="14.25" customHeight="1">
      <c r="G32" s="3"/>
      <c r="H32" s="4"/>
      <c r="I32" s="3"/>
      <c r="M32" s="39"/>
      <c r="N32" s="40"/>
      <c r="O32" s="40"/>
      <c r="P32" s="40"/>
      <c r="Q32" s="41"/>
    </row>
    <row r="33" ht="14.25" customHeight="1">
      <c r="G33" s="3"/>
      <c r="H33" s="4"/>
      <c r="I33" s="54" t="s">
        <v>119</v>
      </c>
      <c r="J33" s="55"/>
      <c r="M33" s="39"/>
      <c r="N33" s="40"/>
      <c r="O33" s="40"/>
      <c r="P33" s="40"/>
      <c r="Q33" s="41"/>
    </row>
    <row r="34" ht="14.25" customHeight="1">
      <c r="G34" s="3"/>
      <c r="H34" s="4"/>
      <c r="I34" s="3"/>
      <c r="M34" s="39"/>
      <c r="N34" s="40"/>
      <c r="O34" s="40"/>
      <c r="P34" s="40"/>
      <c r="Q34" s="41"/>
    </row>
    <row r="35" ht="14.25" customHeight="1">
      <c r="G35" s="3"/>
      <c r="H35" s="4"/>
      <c r="I35" s="3"/>
      <c r="M35" s="39"/>
      <c r="N35" s="40"/>
      <c r="O35" s="40"/>
      <c r="P35" s="40"/>
      <c r="Q35" s="41"/>
    </row>
    <row r="36" ht="14.25" customHeight="1">
      <c r="G36" s="3"/>
      <c r="H36" s="4"/>
      <c r="I36" s="3"/>
      <c r="M36" s="39"/>
      <c r="N36" s="40"/>
      <c r="O36" s="40"/>
      <c r="P36" s="40"/>
      <c r="Q36" s="41"/>
    </row>
    <row r="37" ht="14.25" customHeight="1">
      <c r="G37" s="3"/>
      <c r="H37" s="4"/>
      <c r="I37" s="3"/>
      <c r="M37" s="39"/>
      <c r="N37" s="40"/>
      <c r="O37" s="40"/>
      <c r="P37" s="40"/>
      <c r="Q37" s="41"/>
    </row>
    <row r="38" ht="14.25" customHeight="1">
      <c r="G38" s="3"/>
      <c r="H38" s="4"/>
      <c r="I38" s="3"/>
      <c r="M38" s="39"/>
      <c r="N38" s="40"/>
      <c r="O38" s="40"/>
      <c r="P38" s="40"/>
      <c r="Q38" s="41"/>
    </row>
    <row r="39" ht="14.25" customHeight="1">
      <c r="G39" s="3"/>
      <c r="H39" s="4"/>
      <c r="I39" s="3"/>
      <c r="M39" s="39"/>
      <c r="N39" s="40"/>
      <c r="O39" s="40"/>
      <c r="P39" s="40"/>
      <c r="Q39" s="41"/>
    </row>
    <row r="40" ht="14.25" customHeight="1">
      <c r="G40" s="3"/>
      <c r="H40" s="4"/>
      <c r="I40" s="3"/>
    </row>
    <row r="41" ht="14.25" customHeight="1">
      <c r="G41" s="3"/>
      <c r="H41" s="4"/>
      <c r="I41" s="3"/>
    </row>
    <row r="42" ht="14.25" customHeight="1">
      <c r="G42" s="3"/>
      <c r="H42" s="4"/>
      <c r="I42" s="3"/>
    </row>
    <row r="43" ht="14.25" customHeight="1">
      <c r="G43" s="3"/>
      <c r="H43" s="4"/>
      <c r="I43" s="3"/>
    </row>
    <row r="44" ht="14.25" customHeight="1">
      <c r="G44" s="3"/>
      <c r="H44" s="4"/>
      <c r="I44" s="56"/>
    </row>
    <row r="45" ht="14.25" customHeight="1">
      <c r="G45" s="3"/>
      <c r="H45" s="4"/>
      <c r="I45" s="3"/>
    </row>
    <row r="46" ht="14.25" customHeight="1">
      <c r="G46" s="3"/>
      <c r="H46" s="4"/>
      <c r="I46" s="3"/>
    </row>
    <row r="47" ht="14.25" customHeight="1">
      <c r="G47" s="3"/>
      <c r="H47" s="4"/>
      <c r="I47" s="3"/>
    </row>
    <row r="48" ht="14.25" customHeight="1">
      <c r="G48" s="3"/>
      <c r="H48" s="4"/>
      <c r="I48" s="3"/>
    </row>
    <row r="49" ht="14.25" customHeight="1">
      <c r="G49" s="3"/>
      <c r="H49" s="4"/>
      <c r="I49" s="3"/>
    </row>
    <row r="50" ht="14.25" customHeight="1">
      <c r="G50" s="3"/>
      <c r="H50" s="4"/>
      <c r="I50" s="3"/>
    </row>
    <row r="51" ht="14.25" customHeight="1">
      <c r="G51" s="3"/>
      <c r="H51" s="4"/>
      <c r="I51" s="3"/>
    </row>
    <row r="52" ht="14.25" customHeight="1">
      <c r="G52" s="3"/>
      <c r="H52" s="4"/>
      <c r="I52" s="3"/>
    </row>
    <row r="53" ht="14.25" customHeight="1">
      <c r="G53" s="3"/>
      <c r="H53" s="4"/>
      <c r="I53" s="3"/>
    </row>
    <row r="54" ht="14.25" customHeight="1">
      <c r="G54" s="3"/>
      <c r="H54" s="4"/>
      <c r="I54" s="3"/>
    </row>
    <row r="55" ht="14.25" customHeight="1">
      <c r="G55" s="3"/>
      <c r="H55" s="4"/>
      <c r="I55" s="3"/>
    </row>
    <row r="56" ht="14.25" customHeight="1">
      <c r="G56" s="3"/>
      <c r="H56" s="4"/>
      <c r="I56" s="3"/>
    </row>
    <row r="57" ht="14.25" customHeight="1">
      <c r="G57" s="3"/>
      <c r="H57" s="4"/>
      <c r="I57" s="3"/>
    </row>
    <row r="58" ht="14.25" customHeight="1">
      <c r="G58" s="3"/>
      <c r="H58" s="4"/>
      <c r="I58" s="3"/>
    </row>
    <row r="59" ht="14.25" customHeight="1">
      <c r="G59" s="3"/>
      <c r="H59" s="4"/>
      <c r="I59" s="3"/>
    </row>
    <row r="60" ht="14.25" customHeight="1">
      <c r="G60" s="3"/>
      <c r="H60" s="4"/>
      <c r="I60" s="3"/>
    </row>
    <row r="61" ht="14.25" customHeight="1">
      <c r="G61" s="3"/>
      <c r="H61" s="4"/>
      <c r="I61" s="3"/>
    </row>
    <row r="62" ht="14.25" customHeight="1">
      <c r="G62" s="3"/>
      <c r="H62" s="4"/>
      <c r="I62" s="3"/>
    </row>
    <row r="63" ht="14.25" customHeight="1">
      <c r="G63" s="3"/>
      <c r="H63" s="4"/>
      <c r="I63" s="3"/>
    </row>
    <row r="64" ht="14.25" customHeight="1">
      <c r="G64" s="3"/>
      <c r="H64" s="4"/>
      <c r="I64" s="3"/>
    </row>
    <row r="65" ht="14.25" customHeight="1">
      <c r="G65" s="3"/>
      <c r="H65" s="4"/>
      <c r="I65" s="3"/>
    </row>
    <row r="66" ht="14.25" customHeight="1">
      <c r="G66" s="3"/>
      <c r="H66" s="4"/>
      <c r="I66" s="3"/>
    </row>
    <row r="67" ht="14.25" customHeight="1">
      <c r="G67" s="3"/>
      <c r="H67" s="4"/>
      <c r="I67" s="3"/>
    </row>
    <row r="68" ht="14.25" customHeight="1">
      <c r="G68" s="3"/>
      <c r="H68" s="4"/>
      <c r="I68" s="3"/>
    </row>
    <row r="69" ht="14.25" customHeight="1">
      <c r="G69" s="3"/>
      <c r="H69" s="4"/>
      <c r="I69" s="3"/>
    </row>
    <row r="70" ht="14.25" customHeight="1">
      <c r="G70" s="3"/>
      <c r="H70" s="4"/>
      <c r="I70" s="3"/>
    </row>
    <row r="71" ht="14.25" customHeight="1">
      <c r="G71" s="3"/>
      <c r="H71" s="4"/>
      <c r="I71" s="3"/>
    </row>
    <row r="72" ht="14.25" customHeight="1">
      <c r="G72" s="3"/>
      <c r="H72" s="4"/>
      <c r="I72" s="3"/>
    </row>
    <row r="73" ht="14.25" customHeight="1">
      <c r="G73" s="3"/>
      <c r="H73" s="4"/>
      <c r="I73" s="3"/>
    </row>
    <row r="74" ht="14.25" customHeight="1">
      <c r="G74" s="3"/>
      <c r="H74" s="4"/>
      <c r="I74" s="3"/>
    </row>
    <row r="75" ht="14.25" customHeight="1">
      <c r="G75" s="3"/>
      <c r="H75" s="4"/>
      <c r="I75" s="3"/>
    </row>
    <row r="76" ht="14.25" customHeight="1">
      <c r="G76" s="3"/>
      <c r="H76" s="4"/>
      <c r="I76" s="3"/>
    </row>
    <row r="77" ht="14.25" customHeight="1">
      <c r="G77" s="3"/>
      <c r="H77" s="4"/>
      <c r="I77" s="3"/>
    </row>
    <row r="78" ht="14.25" customHeight="1">
      <c r="G78" s="3"/>
      <c r="H78" s="4"/>
      <c r="I78" s="3"/>
    </row>
    <row r="79" ht="14.25" customHeight="1">
      <c r="G79" s="3"/>
      <c r="H79" s="4"/>
      <c r="I79" s="3"/>
    </row>
    <row r="80" ht="14.25" customHeight="1">
      <c r="G80" s="3"/>
      <c r="H80" s="4"/>
      <c r="I80" s="3"/>
    </row>
    <row r="81" ht="14.25" customHeight="1">
      <c r="G81" s="3"/>
      <c r="H81" s="4"/>
      <c r="I81" s="3"/>
    </row>
    <row r="82" ht="14.25" customHeight="1">
      <c r="G82" s="3"/>
      <c r="H82" s="4"/>
      <c r="I82" s="3"/>
    </row>
    <row r="83" ht="14.25" customHeight="1">
      <c r="G83" s="3"/>
      <c r="H83" s="4"/>
      <c r="I83" s="3"/>
    </row>
    <row r="84" ht="14.25" customHeight="1">
      <c r="G84" s="3"/>
      <c r="H84" s="4"/>
      <c r="I84" s="3"/>
    </row>
    <row r="85" ht="14.25" customHeight="1">
      <c r="G85" s="3"/>
      <c r="H85" s="4"/>
      <c r="I85" s="3"/>
    </row>
    <row r="86" ht="14.25" customHeight="1">
      <c r="G86" s="3"/>
      <c r="H86" s="4"/>
      <c r="I86" s="3"/>
    </row>
    <row r="87" ht="14.25" customHeight="1">
      <c r="G87" s="3"/>
      <c r="H87" s="4"/>
      <c r="I87" s="3"/>
    </row>
    <row r="88" ht="14.25" customHeight="1">
      <c r="G88" s="3"/>
      <c r="H88" s="4"/>
      <c r="I88" s="3"/>
    </row>
    <row r="89" ht="14.25" customHeight="1">
      <c r="G89" s="3"/>
      <c r="H89" s="4"/>
      <c r="I89" s="3"/>
    </row>
    <row r="90" ht="14.25" customHeight="1">
      <c r="G90" s="3"/>
      <c r="H90" s="4"/>
      <c r="I90" s="3"/>
    </row>
    <row r="91" ht="14.25" customHeight="1">
      <c r="G91" s="3"/>
      <c r="H91" s="4"/>
      <c r="I91" s="3"/>
    </row>
    <row r="92" ht="14.25" customHeight="1">
      <c r="G92" s="3"/>
      <c r="H92" s="4"/>
      <c r="I92" s="3"/>
    </row>
    <row r="93" ht="14.25" customHeight="1">
      <c r="G93" s="3"/>
      <c r="H93" s="4"/>
      <c r="I93" s="3"/>
    </row>
    <row r="94" ht="14.25" customHeight="1">
      <c r="G94" s="3"/>
      <c r="H94" s="4"/>
      <c r="I94" s="3"/>
    </row>
    <row r="95" ht="14.25" customHeight="1">
      <c r="G95" s="3"/>
      <c r="H95" s="4"/>
      <c r="I95" s="3"/>
    </row>
    <row r="96" ht="14.25" customHeight="1">
      <c r="G96" s="3"/>
      <c r="H96" s="4"/>
      <c r="I96" s="3"/>
    </row>
    <row r="97" ht="14.25" customHeight="1">
      <c r="G97" s="3"/>
      <c r="H97" s="4"/>
      <c r="I97" s="3"/>
    </row>
    <row r="98" ht="14.25" customHeight="1">
      <c r="G98" s="3"/>
      <c r="H98" s="4"/>
      <c r="I98" s="3"/>
    </row>
    <row r="99" ht="14.25" customHeight="1">
      <c r="G99" s="3"/>
      <c r="H99" s="4"/>
      <c r="I99" s="3"/>
    </row>
    <row r="100" ht="14.25" customHeight="1">
      <c r="G100" s="3"/>
      <c r="H100" s="4"/>
      <c r="I100" s="3"/>
    </row>
    <row r="101" ht="14.25" customHeight="1">
      <c r="G101" s="3"/>
      <c r="H101" s="4"/>
      <c r="I101" s="3"/>
    </row>
    <row r="102" ht="14.25" customHeight="1">
      <c r="G102" s="3"/>
      <c r="H102" s="4"/>
      <c r="I102" s="3"/>
    </row>
    <row r="103" ht="14.25" customHeight="1">
      <c r="G103" s="3"/>
      <c r="H103" s="4"/>
      <c r="I103" s="3"/>
    </row>
    <row r="104" ht="14.25" customHeight="1">
      <c r="G104" s="3"/>
      <c r="H104" s="4"/>
      <c r="I104" s="3"/>
    </row>
    <row r="105" ht="14.25" customHeight="1">
      <c r="G105" s="3"/>
      <c r="H105" s="4"/>
      <c r="I105" s="3"/>
    </row>
    <row r="106" ht="14.25" customHeight="1">
      <c r="G106" s="3"/>
      <c r="H106" s="4"/>
      <c r="I106" s="3"/>
    </row>
    <row r="107" ht="14.25" customHeight="1">
      <c r="G107" s="3"/>
      <c r="H107" s="4"/>
      <c r="I107" s="3"/>
    </row>
    <row r="108" ht="14.25" customHeight="1">
      <c r="G108" s="3"/>
      <c r="H108" s="4"/>
      <c r="I108" s="3"/>
    </row>
    <row r="109" ht="14.25" customHeight="1">
      <c r="G109" s="3"/>
      <c r="H109" s="4"/>
      <c r="I109" s="3"/>
    </row>
    <row r="110" ht="14.25" customHeight="1">
      <c r="G110" s="3"/>
      <c r="H110" s="4"/>
      <c r="I110" s="3"/>
    </row>
    <row r="111" ht="14.25" customHeight="1">
      <c r="G111" s="3"/>
      <c r="H111" s="4"/>
      <c r="I111" s="3"/>
    </row>
    <row r="112" ht="14.25" customHeight="1">
      <c r="G112" s="3"/>
      <c r="H112" s="4"/>
      <c r="I112" s="3"/>
    </row>
    <row r="113" ht="14.25" customHeight="1">
      <c r="G113" s="3"/>
      <c r="H113" s="4"/>
      <c r="I113" s="3"/>
    </row>
    <row r="114" ht="14.25" customHeight="1">
      <c r="G114" s="3"/>
      <c r="H114" s="4"/>
      <c r="I114" s="3"/>
    </row>
    <row r="115" ht="14.25" customHeight="1">
      <c r="G115" s="3"/>
      <c r="H115" s="4"/>
      <c r="I115" s="3"/>
    </row>
    <row r="116" ht="14.25" customHeight="1">
      <c r="G116" s="3"/>
      <c r="H116" s="4"/>
      <c r="I116" s="3"/>
    </row>
    <row r="117" ht="14.25" customHeight="1">
      <c r="G117" s="3"/>
      <c r="H117" s="4"/>
      <c r="I117" s="3"/>
    </row>
    <row r="118" ht="14.25" customHeight="1">
      <c r="G118" s="3"/>
      <c r="H118" s="4"/>
      <c r="I118" s="3"/>
    </row>
    <row r="119" ht="14.25" customHeight="1">
      <c r="G119" s="3"/>
      <c r="H119" s="4"/>
      <c r="I119" s="3"/>
    </row>
    <row r="120" ht="14.25" customHeight="1">
      <c r="G120" s="3"/>
      <c r="H120" s="4"/>
      <c r="I120" s="3"/>
    </row>
    <row r="121" ht="14.25" customHeight="1">
      <c r="G121" s="3"/>
      <c r="H121" s="4"/>
      <c r="I121" s="3"/>
    </row>
    <row r="122" ht="14.25" customHeight="1">
      <c r="G122" s="3"/>
      <c r="H122" s="4"/>
      <c r="I122" s="3"/>
    </row>
    <row r="123" ht="14.25" customHeight="1">
      <c r="G123" s="3"/>
      <c r="H123" s="4"/>
      <c r="I123" s="3"/>
    </row>
    <row r="124" ht="14.25" customHeight="1">
      <c r="G124" s="3"/>
      <c r="H124" s="4"/>
      <c r="I124" s="3"/>
    </row>
    <row r="125" ht="14.25" customHeight="1">
      <c r="G125" s="3"/>
      <c r="H125" s="4"/>
      <c r="I125" s="3"/>
    </row>
    <row r="126" ht="14.25" customHeight="1">
      <c r="G126" s="3"/>
      <c r="H126" s="4"/>
      <c r="I126" s="3"/>
    </row>
    <row r="127" ht="14.25" customHeight="1">
      <c r="G127" s="3"/>
      <c r="H127" s="4"/>
      <c r="I127" s="3"/>
    </row>
    <row r="128" ht="14.25" customHeight="1">
      <c r="G128" s="3"/>
      <c r="H128" s="4"/>
      <c r="I128" s="3"/>
    </row>
    <row r="129" ht="14.25" customHeight="1">
      <c r="G129" s="3"/>
      <c r="H129" s="4"/>
      <c r="I129" s="3"/>
    </row>
    <row r="130" ht="14.25" customHeight="1">
      <c r="G130" s="3"/>
      <c r="H130" s="4"/>
      <c r="I130" s="3"/>
    </row>
    <row r="131" ht="14.25" customHeight="1">
      <c r="G131" s="3"/>
      <c r="H131" s="4"/>
      <c r="I131" s="3"/>
    </row>
    <row r="132" ht="14.25" customHeight="1">
      <c r="G132" s="3"/>
      <c r="H132" s="4"/>
      <c r="I132" s="3"/>
    </row>
    <row r="133" ht="14.25" customHeight="1">
      <c r="G133" s="3"/>
      <c r="H133" s="4"/>
      <c r="I133" s="3"/>
    </row>
    <row r="134" ht="14.25" customHeight="1">
      <c r="G134" s="3"/>
      <c r="H134" s="4"/>
      <c r="I134" s="3"/>
    </row>
    <row r="135" ht="14.25" customHeight="1">
      <c r="G135" s="3"/>
      <c r="H135" s="4"/>
      <c r="I135" s="3"/>
    </row>
    <row r="136" ht="14.25" customHeight="1">
      <c r="G136" s="3"/>
      <c r="H136" s="4"/>
      <c r="I136" s="3"/>
    </row>
    <row r="137" ht="14.25" customHeight="1">
      <c r="G137" s="3"/>
      <c r="H137" s="4"/>
      <c r="I137" s="3"/>
    </row>
    <row r="138" ht="14.25" customHeight="1">
      <c r="G138" s="3"/>
      <c r="H138" s="4"/>
      <c r="I138" s="3"/>
    </row>
    <row r="139" ht="14.25" customHeight="1">
      <c r="G139" s="3"/>
      <c r="H139" s="4"/>
      <c r="I139" s="3"/>
    </row>
    <row r="140" ht="14.25" customHeight="1">
      <c r="G140" s="3"/>
      <c r="H140" s="4"/>
      <c r="I140" s="3"/>
    </row>
    <row r="141" ht="14.25" customHeight="1">
      <c r="G141" s="3"/>
      <c r="H141" s="4"/>
      <c r="I141" s="3"/>
    </row>
    <row r="142" ht="14.25" customHeight="1">
      <c r="G142" s="3"/>
      <c r="H142" s="4"/>
      <c r="I142" s="3"/>
    </row>
    <row r="143" ht="14.25" customHeight="1">
      <c r="G143" s="3"/>
      <c r="H143" s="4"/>
      <c r="I143" s="3"/>
    </row>
    <row r="144" ht="14.25" customHeight="1">
      <c r="G144" s="3"/>
      <c r="H144" s="4"/>
      <c r="I144" s="3"/>
    </row>
    <row r="145" ht="14.25" customHeight="1">
      <c r="G145" s="3"/>
      <c r="H145" s="4"/>
      <c r="I145" s="3"/>
    </row>
    <row r="146" ht="14.25" customHeight="1">
      <c r="G146" s="3"/>
      <c r="H146" s="4"/>
      <c r="I146" s="3"/>
    </row>
    <row r="147" ht="14.25" customHeight="1">
      <c r="G147" s="3"/>
      <c r="H147" s="4"/>
      <c r="I147" s="3"/>
    </row>
    <row r="148" ht="14.25" customHeight="1">
      <c r="G148" s="3"/>
      <c r="H148" s="4"/>
      <c r="I148" s="3"/>
    </row>
    <row r="149" ht="14.25" customHeight="1">
      <c r="G149" s="3"/>
      <c r="H149" s="4"/>
      <c r="I149" s="3"/>
    </row>
    <row r="150" ht="14.25" customHeight="1">
      <c r="G150" s="3"/>
      <c r="H150" s="4"/>
      <c r="I150" s="3"/>
    </row>
    <row r="151" ht="14.25" customHeight="1">
      <c r="G151" s="3"/>
      <c r="H151" s="4"/>
      <c r="I151" s="3"/>
    </row>
    <row r="152" ht="14.25" customHeight="1">
      <c r="G152" s="3"/>
      <c r="H152" s="4"/>
      <c r="I152" s="3"/>
    </row>
    <row r="153" ht="14.25" customHeight="1">
      <c r="G153" s="3"/>
      <c r="H153" s="4"/>
      <c r="I153" s="3"/>
    </row>
    <row r="154" ht="14.25" customHeight="1">
      <c r="G154" s="3"/>
      <c r="H154" s="4"/>
      <c r="I154" s="3"/>
    </row>
    <row r="155" ht="14.25" customHeight="1">
      <c r="G155" s="3"/>
      <c r="H155" s="4"/>
      <c r="I155" s="3"/>
    </row>
    <row r="156" ht="14.25" customHeight="1">
      <c r="G156" s="3"/>
      <c r="H156" s="4"/>
      <c r="I156" s="3"/>
    </row>
    <row r="157" ht="14.25" customHeight="1">
      <c r="G157" s="3"/>
      <c r="H157" s="4"/>
      <c r="I157" s="3"/>
    </row>
    <row r="158" ht="14.25" customHeight="1">
      <c r="G158" s="3"/>
      <c r="H158" s="4"/>
      <c r="I158" s="3"/>
    </row>
    <row r="159" ht="14.25" customHeight="1">
      <c r="G159" s="3"/>
      <c r="H159" s="4"/>
      <c r="I159" s="3"/>
    </row>
    <row r="160" ht="14.25" customHeight="1">
      <c r="G160" s="3"/>
      <c r="H160" s="4"/>
      <c r="I160" s="3"/>
    </row>
    <row r="161" ht="14.25" customHeight="1">
      <c r="G161" s="3"/>
      <c r="H161" s="4"/>
      <c r="I161" s="3"/>
    </row>
    <row r="162" ht="14.25" customHeight="1">
      <c r="G162" s="3"/>
      <c r="H162" s="4"/>
      <c r="I162" s="3"/>
    </row>
    <row r="163" ht="14.25" customHeight="1">
      <c r="G163" s="3"/>
      <c r="H163" s="4"/>
      <c r="I163" s="3"/>
    </row>
    <row r="164" ht="14.25" customHeight="1">
      <c r="G164" s="3"/>
      <c r="H164" s="4"/>
      <c r="I164" s="3"/>
    </row>
    <row r="165" ht="14.25" customHeight="1">
      <c r="G165" s="3"/>
      <c r="H165" s="4"/>
      <c r="I165" s="3"/>
    </row>
    <row r="166" ht="14.25" customHeight="1">
      <c r="G166" s="3"/>
      <c r="H166" s="4"/>
      <c r="I166" s="3"/>
    </row>
    <row r="167" ht="14.25" customHeight="1">
      <c r="G167" s="3"/>
      <c r="H167" s="4"/>
      <c r="I167" s="3"/>
    </row>
    <row r="168" ht="14.25" customHeight="1">
      <c r="G168" s="3"/>
      <c r="H168" s="4"/>
      <c r="I168" s="3"/>
    </row>
    <row r="169" ht="14.25" customHeight="1">
      <c r="G169" s="3"/>
      <c r="H169" s="4"/>
      <c r="I169" s="3"/>
    </row>
    <row r="170" ht="14.25" customHeight="1">
      <c r="G170" s="3"/>
      <c r="H170" s="4"/>
      <c r="I170" s="3"/>
    </row>
    <row r="171" ht="14.25" customHeight="1">
      <c r="G171" s="3"/>
      <c r="H171" s="4"/>
      <c r="I171" s="3"/>
    </row>
    <row r="172" ht="14.25" customHeight="1">
      <c r="G172" s="3"/>
      <c r="H172" s="4"/>
      <c r="I172" s="3"/>
    </row>
    <row r="173" ht="14.25" customHeight="1">
      <c r="G173" s="3"/>
      <c r="H173" s="4"/>
      <c r="I173" s="3"/>
    </row>
    <row r="174" ht="14.25" customHeight="1">
      <c r="G174" s="3"/>
      <c r="H174" s="4"/>
      <c r="I174" s="3"/>
    </row>
    <row r="175" ht="14.25" customHeight="1">
      <c r="G175" s="3"/>
      <c r="H175" s="4"/>
      <c r="I175" s="3"/>
    </row>
    <row r="176" ht="14.25" customHeight="1">
      <c r="G176" s="3"/>
      <c r="H176" s="4"/>
      <c r="I176" s="3"/>
    </row>
    <row r="177" ht="14.25" customHeight="1">
      <c r="G177" s="3"/>
      <c r="H177" s="4"/>
      <c r="I177" s="3"/>
    </row>
    <row r="178" ht="14.25" customHeight="1">
      <c r="G178" s="3"/>
      <c r="H178" s="4"/>
      <c r="I178" s="3"/>
    </row>
    <row r="179" ht="14.25" customHeight="1">
      <c r="G179" s="3"/>
      <c r="H179" s="4"/>
      <c r="I179" s="3"/>
    </row>
    <row r="180" ht="14.25" customHeight="1">
      <c r="G180" s="3"/>
      <c r="H180" s="4"/>
      <c r="I180" s="3"/>
    </row>
    <row r="181" ht="14.25" customHeight="1">
      <c r="G181" s="3"/>
      <c r="H181" s="4"/>
      <c r="I181" s="3"/>
    </row>
    <row r="182" ht="14.25" customHeight="1">
      <c r="G182" s="3"/>
      <c r="H182" s="4"/>
      <c r="I182" s="3"/>
    </row>
    <row r="183" ht="14.25" customHeight="1">
      <c r="G183" s="3"/>
      <c r="H183" s="4"/>
      <c r="I183" s="3"/>
    </row>
    <row r="184" ht="14.25" customHeight="1">
      <c r="G184" s="3"/>
      <c r="H184" s="4"/>
      <c r="I184" s="3"/>
    </row>
    <row r="185" ht="14.25" customHeight="1">
      <c r="G185" s="3"/>
      <c r="H185" s="4"/>
      <c r="I185" s="3"/>
    </row>
    <row r="186" ht="14.25" customHeight="1">
      <c r="G186" s="3"/>
      <c r="H186" s="4"/>
      <c r="I186" s="3"/>
    </row>
    <row r="187" ht="14.25" customHeight="1">
      <c r="G187" s="3"/>
      <c r="H187" s="4"/>
      <c r="I187" s="3"/>
    </row>
    <row r="188" ht="14.25" customHeight="1">
      <c r="G188" s="3"/>
      <c r="H188" s="4"/>
      <c r="I188" s="3"/>
    </row>
    <row r="189" ht="14.25" customHeight="1">
      <c r="G189" s="3"/>
      <c r="H189" s="4"/>
      <c r="I189" s="3"/>
    </row>
    <row r="190" ht="14.25" customHeight="1">
      <c r="G190" s="3"/>
      <c r="H190" s="4"/>
      <c r="I190" s="3"/>
    </row>
    <row r="191" ht="14.25" customHeight="1">
      <c r="G191" s="3"/>
      <c r="H191" s="4"/>
      <c r="I191" s="3"/>
    </row>
    <row r="192" ht="14.25" customHeight="1">
      <c r="G192" s="3"/>
      <c r="H192" s="4"/>
      <c r="I192" s="3"/>
    </row>
    <row r="193" ht="14.25" customHeight="1">
      <c r="G193" s="3"/>
      <c r="H193" s="4"/>
      <c r="I193" s="3"/>
    </row>
    <row r="194" ht="14.25" customHeight="1">
      <c r="G194" s="3"/>
      <c r="H194" s="4"/>
      <c r="I194" s="3"/>
    </row>
    <row r="195" ht="14.25" customHeight="1">
      <c r="G195" s="3"/>
      <c r="H195" s="4"/>
      <c r="I195" s="3"/>
    </row>
    <row r="196" ht="14.25" customHeight="1">
      <c r="G196" s="3"/>
      <c r="H196" s="4"/>
      <c r="I196" s="3"/>
    </row>
    <row r="197" ht="14.25" customHeight="1">
      <c r="G197" s="3"/>
      <c r="H197" s="4"/>
      <c r="I197" s="3"/>
    </row>
    <row r="198" ht="14.25" customHeight="1">
      <c r="G198" s="3"/>
      <c r="H198" s="4"/>
      <c r="I198" s="3"/>
    </row>
    <row r="199" ht="14.25" customHeight="1">
      <c r="G199" s="3"/>
      <c r="H199" s="4"/>
      <c r="I199" s="3"/>
    </row>
    <row r="200" ht="14.25" customHeight="1">
      <c r="G200" s="3"/>
      <c r="H200" s="4"/>
      <c r="I200" s="3"/>
    </row>
    <row r="201" ht="14.25" customHeight="1">
      <c r="G201" s="3"/>
      <c r="H201" s="4"/>
      <c r="I201" s="3"/>
    </row>
    <row r="202" ht="14.25" customHeight="1">
      <c r="G202" s="3"/>
      <c r="H202" s="4"/>
      <c r="I202" s="3"/>
    </row>
    <row r="203" ht="14.25" customHeight="1">
      <c r="G203" s="3"/>
      <c r="H203" s="4"/>
      <c r="I203" s="3"/>
    </row>
    <row r="204" ht="14.25" customHeight="1">
      <c r="G204" s="3"/>
      <c r="H204" s="4"/>
      <c r="I204" s="3"/>
    </row>
    <row r="205" ht="14.25" customHeight="1">
      <c r="G205" s="3"/>
      <c r="H205" s="4"/>
      <c r="I205" s="3"/>
    </row>
    <row r="206" ht="14.25" customHeight="1">
      <c r="G206" s="3"/>
      <c r="H206" s="4"/>
      <c r="I206" s="3"/>
    </row>
    <row r="207" ht="14.25" customHeight="1">
      <c r="G207" s="3"/>
      <c r="H207" s="4"/>
      <c r="I207" s="3"/>
    </row>
    <row r="208" ht="14.25" customHeight="1">
      <c r="G208" s="3"/>
      <c r="H208" s="4"/>
      <c r="I208" s="3"/>
    </row>
    <row r="209" ht="14.25" customHeight="1">
      <c r="G209" s="3"/>
      <c r="H209" s="4"/>
      <c r="I209" s="3"/>
    </row>
    <row r="210" ht="14.25" customHeight="1">
      <c r="G210" s="3"/>
      <c r="H210" s="4"/>
      <c r="I210" s="3"/>
    </row>
    <row r="211" ht="14.25" customHeight="1">
      <c r="G211" s="3"/>
      <c r="H211" s="4"/>
      <c r="I211" s="3"/>
    </row>
    <row r="212" ht="14.25" customHeight="1">
      <c r="G212" s="3"/>
      <c r="H212" s="4"/>
      <c r="I212" s="3"/>
    </row>
    <row r="213" ht="14.25" customHeight="1">
      <c r="G213" s="3"/>
      <c r="H213" s="4"/>
      <c r="I213" s="3"/>
    </row>
    <row r="214" ht="14.25" customHeight="1">
      <c r="G214" s="3"/>
      <c r="H214" s="4"/>
      <c r="I214" s="3"/>
    </row>
    <row r="215" ht="14.25" customHeight="1">
      <c r="G215" s="3"/>
      <c r="H215" s="4"/>
      <c r="I215" s="3"/>
    </row>
    <row r="216" ht="14.25" customHeight="1">
      <c r="G216" s="3"/>
      <c r="H216" s="4"/>
      <c r="I216" s="3"/>
    </row>
    <row r="217" ht="14.25" customHeight="1">
      <c r="G217" s="3"/>
      <c r="H217" s="4"/>
      <c r="I217" s="3"/>
    </row>
    <row r="218" ht="14.25" customHeight="1">
      <c r="G218" s="3"/>
      <c r="H218" s="4"/>
      <c r="I218" s="3"/>
    </row>
    <row r="219" ht="14.25" customHeight="1">
      <c r="G219" s="3"/>
      <c r="H219" s="4"/>
      <c r="I219" s="3"/>
    </row>
    <row r="220" ht="14.25" customHeight="1">
      <c r="G220" s="3"/>
      <c r="H220" s="4"/>
      <c r="I220" s="3"/>
    </row>
    <row r="221" ht="14.25" customHeight="1">
      <c r="G221" s="3"/>
      <c r="H221" s="4"/>
      <c r="I221" s="3"/>
    </row>
    <row r="222" ht="14.25" customHeight="1">
      <c r="G222" s="3"/>
      <c r="H222" s="4"/>
      <c r="I222" s="3"/>
    </row>
    <row r="223" ht="14.25" customHeight="1">
      <c r="G223" s="3"/>
      <c r="H223" s="4"/>
      <c r="I223" s="3"/>
    </row>
    <row r="224" ht="14.25" customHeight="1">
      <c r="G224" s="3"/>
      <c r="H224" s="4"/>
      <c r="I224" s="3"/>
    </row>
    <row r="225" ht="14.25" customHeight="1">
      <c r="G225" s="3"/>
      <c r="H225" s="4"/>
      <c r="I225" s="3"/>
    </row>
    <row r="226" ht="14.25" customHeight="1">
      <c r="G226" s="3"/>
      <c r="H226" s="4"/>
      <c r="I226" s="3"/>
    </row>
    <row r="227" ht="14.25" customHeight="1">
      <c r="G227" s="3"/>
      <c r="H227" s="4"/>
      <c r="I227" s="3"/>
    </row>
    <row r="228" ht="14.25" customHeight="1">
      <c r="G228" s="3"/>
      <c r="H228" s="4"/>
      <c r="I228" s="3"/>
    </row>
    <row r="229" ht="14.25" customHeight="1">
      <c r="G229" s="3"/>
      <c r="H229" s="4"/>
      <c r="I229" s="3"/>
    </row>
    <row r="230" ht="14.25" customHeight="1">
      <c r="G230" s="3"/>
      <c r="H230" s="4"/>
      <c r="I230" s="3"/>
    </row>
    <row r="231" ht="14.25" customHeight="1">
      <c r="G231" s="3"/>
      <c r="H231" s="4"/>
      <c r="I231" s="3"/>
    </row>
    <row r="232" ht="14.25" customHeight="1">
      <c r="G232" s="3"/>
      <c r="H232" s="4"/>
      <c r="I232" s="3"/>
    </row>
    <row r="233" ht="14.25" customHeight="1">
      <c r="G233" s="3"/>
      <c r="H233" s="4"/>
      <c r="I233" s="3"/>
    </row>
    <row r="234" ht="14.25" customHeight="1">
      <c r="G234" s="3"/>
      <c r="H234" s="4"/>
      <c r="I234" s="3"/>
    </row>
    <row r="235" ht="14.25" customHeight="1">
      <c r="G235" s="3"/>
      <c r="H235" s="4"/>
      <c r="I235" s="3"/>
    </row>
    <row r="236" ht="14.25" customHeight="1">
      <c r="G236" s="3"/>
      <c r="H236" s="4"/>
      <c r="I236" s="3"/>
    </row>
    <row r="237" ht="14.25" customHeight="1">
      <c r="G237" s="3"/>
      <c r="H237" s="4"/>
      <c r="I237" s="3"/>
    </row>
    <row r="238" ht="14.25" customHeight="1">
      <c r="G238" s="3"/>
      <c r="H238" s="4"/>
      <c r="I238" s="3"/>
    </row>
    <row r="239" ht="14.25" customHeight="1">
      <c r="G239" s="3"/>
      <c r="H239" s="4"/>
      <c r="I239" s="3"/>
    </row>
    <row r="240" ht="14.25" customHeight="1">
      <c r="G240" s="3"/>
      <c r="H240" s="4"/>
      <c r="I240" s="3"/>
    </row>
    <row r="241" ht="14.25" customHeight="1">
      <c r="G241" s="3"/>
      <c r="H241" s="4"/>
      <c r="I241" s="3"/>
    </row>
    <row r="242" ht="14.25" customHeight="1">
      <c r="G242" s="3"/>
      <c r="H242" s="4"/>
      <c r="I242" s="3"/>
    </row>
    <row r="243" ht="14.25" customHeight="1">
      <c r="G243" s="3"/>
      <c r="H243" s="4"/>
      <c r="I243" s="3"/>
    </row>
    <row r="244" ht="14.25" customHeight="1">
      <c r="G244" s="3"/>
      <c r="H244" s="4"/>
      <c r="I244" s="3"/>
    </row>
    <row r="245" ht="14.25" customHeight="1">
      <c r="G245" s="3"/>
      <c r="H245" s="4"/>
      <c r="I245" s="3"/>
    </row>
    <row r="246" ht="14.25" customHeight="1">
      <c r="G246" s="3"/>
      <c r="H246" s="4"/>
      <c r="I246" s="3"/>
    </row>
    <row r="247" ht="14.25" customHeight="1">
      <c r="G247" s="3"/>
      <c r="H247" s="4"/>
      <c r="I247" s="3"/>
    </row>
    <row r="248" ht="14.25" customHeight="1">
      <c r="G248" s="3"/>
      <c r="H248" s="4"/>
      <c r="I248" s="3"/>
    </row>
    <row r="249" ht="14.25" customHeight="1">
      <c r="G249" s="3"/>
      <c r="H249" s="4"/>
      <c r="I249" s="3"/>
    </row>
    <row r="250" ht="14.25" customHeight="1">
      <c r="G250" s="3"/>
      <c r="H250" s="4"/>
      <c r="I250" s="3"/>
    </row>
    <row r="251" ht="14.25" customHeight="1">
      <c r="G251" s="3"/>
      <c r="H251" s="4"/>
      <c r="I251" s="3"/>
    </row>
    <row r="252" ht="14.25" customHeight="1">
      <c r="G252" s="3"/>
      <c r="H252" s="4"/>
      <c r="I252" s="3"/>
    </row>
    <row r="253" ht="14.25" customHeight="1">
      <c r="G253" s="3"/>
      <c r="H253" s="4"/>
      <c r="I253" s="3"/>
    </row>
    <row r="254" ht="14.25" customHeight="1">
      <c r="G254" s="3"/>
      <c r="H254" s="4"/>
      <c r="I254" s="3"/>
    </row>
    <row r="255" ht="14.25" customHeight="1">
      <c r="G255" s="3"/>
      <c r="H255" s="4"/>
      <c r="I255" s="3"/>
    </row>
    <row r="256" ht="14.25" customHeight="1">
      <c r="G256" s="3"/>
      <c r="H256" s="4"/>
      <c r="I256" s="3"/>
    </row>
    <row r="257" ht="14.25" customHeight="1">
      <c r="G257" s="3"/>
      <c r="H257" s="4"/>
      <c r="I257" s="3"/>
    </row>
    <row r="258" ht="14.25" customHeight="1">
      <c r="G258" s="3"/>
      <c r="H258" s="4"/>
      <c r="I258" s="3"/>
    </row>
    <row r="259" ht="14.25" customHeight="1">
      <c r="G259" s="3"/>
      <c r="H259" s="4"/>
      <c r="I259" s="3"/>
    </row>
    <row r="260" ht="14.25" customHeight="1">
      <c r="G260" s="3"/>
      <c r="H260" s="4"/>
      <c r="I260" s="3"/>
    </row>
    <row r="261" ht="14.25" customHeight="1">
      <c r="G261" s="3"/>
      <c r="H261" s="4"/>
      <c r="I261" s="3"/>
    </row>
    <row r="262" ht="14.25" customHeight="1">
      <c r="G262" s="3"/>
      <c r="H262" s="4"/>
      <c r="I262" s="3"/>
    </row>
    <row r="263" ht="14.25" customHeight="1">
      <c r="G263" s="3"/>
      <c r="H263" s="4"/>
      <c r="I263" s="3"/>
    </row>
    <row r="264" ht="14.25" customHeight="1">
      <c r="G264" s="3"/>
      <c r="H264" s="4"/>
      <c r="I264" s="3"/>
    </row>
    <row r="265" ht="14.25" customHeight="1">
      <c r="G265" s="3"/>
      <c r="H265" s="4"/>
      <c r="I265" s="3"/>
    </row>
    <row r="266" ht="14.25" customHeight="1">
      <c r="G266" s="3"/>
      <c r="H266" s="4"/>
      <c r="I266" s="3"/>
    </row>
    <row r="267" ht="14.25" customHeight="1">
      <c r="G267" s="3"/>
      <c r="H267" s="4"/>
      <c r="I267" s="3"/>
    </row>
    <row r="268" ht="14.25" customHeight="1">
      <c r="G268" s="3"/>
      <c r="H268" s="4"/>
      <c r="I268" s="3"/>
    </row>
    <row r="269" ht="14.25" customHeight="1">
      <c r="G269" s="3"/>
      <c r="H269" s="4"/>
      <c r="I269" s="3"/>
    </row>
    <row r="270" ht="14.25" customHeight="1">
      <c r="G270" s="3"/>
      <c r="H270" s="4"/>
      <c r="I270" s="3"/>
    </row>
    <row r="271" ht="14.25" customHeight="1">
      <c r="G271" s="3"/>
      <c r="H271" s="4"/>
      <c r="I271" s="3"/>
    </row>
    <row r="272" ht="14.25" customHeight="1">
      <c r="G272" s="3"/>
      <c r="H272" s="4"/>
      <c r="I272" s="3"/>
    </row>
    <row r="273" ht="14.25" customHeight="1">
      <c r="G273" s="3"/>
      <c r="H273" s="4"/>
      <c r="I273" s="3"/>
    </row>
    <row r="274" ht="14.25" customHeight="1">
      <c r="G274" s="3"/>
      <c r="H274" s="4"/>
      <c r="I274" s="3"/>
    </row>
    <row r="275" ht="14.25" customHeight="1">
      <c r="G275" s="3"/>
      <c r="H275" s="4"/>
      <c r="I275" s="3"/>
    </row>
    <row r="276" ht="14.25" customHeight="1">
      <c r="G276" s="3"/>
      <c r="H276" s="4"/>
      <c r="I276" s="3"/>
    </row>
    <row r="277" ht="14.25" customHeight="1">
      <c r="G277" s="3"/>
      <c r="H277" s="4"/>
      <c r="I277" s="3"/>
    </row>
    <row r="278" ht="14.25" customHeight="1">
      <c r="G278" s="3"/>
      <c r="H278" s="4"/>
      <c r="I278" s="3"/>
    </row>
    <row r="279" ht="14.25" customHeight="1">
      <c r="G279" s="3"/>
      <c r="H279" s="4"/>
      <c r="I279" s="3"/>
    </row>
    <row r="280" ht="14.25" customHeight="1">
      <c r="G280" s="3"/>
      <c r="H280" s="4"/>
      <c r="I280" s="3"/>
    </row>
    <row r="281" ht="14.25" customHeight="1">
      <c r="G281" s="3"/>
      <c r="H281" s="4"/>
      <c r="I281" s="3"/>
    </row>
    <row r="282" ht="14.25" customHeight="1">
      <c r="G282" s="3"/>
      <c r="H282" s="4"/>
      <c r="I282" s="3"/>
    </row>
    <row r="283" ht="14.25" customHeight="1">
      <c r="G283" s="3"/>
      <c r="H283" s="4"/>
      <c r="I283" s="3"/>
    </row>
    <row r="284" ht="14.25" customHeight="1">
      <c r="G284" s="3"/>
      <c r="H284" s="4"/>
      <c r="I284" s="3"/>
    </row>
    <row r="285" ht="14.25" customHeight="1">
      <c r="G285" s="3"/>
      <c r="H285" s="4"/>
      <c r="I285" s="3"/>
    </row>
    <row r="286" ht="14.25" customHeight="1">
      <c r="G286" s="3"/>
      <c r="H286" s="4"/>
      <c r="I286" s="3"/>
    </row>
    <row r="287" ht="14.25" customHeight="1">
      <c r="G287" s="3"/>
      <c r="H287" s="4"/>
      <c r="I287" s="3"/>
    </row>
    <row r="288" ht="14.25" customHeight="1">
      <c r="G288" s="3"/>
      <c r="H288" s="4"/>
      <c r="I288" s="3"/>
    </row>
    <row r="289" ht="14.25" customHeight="1">
      <c r="G289" s="3"/>
      <c r="H289" s="4"/>
      <c r="I289" s="3"/>
    </row>
    <row r="290" ht="14.25" customHeight="1">
      <c r="G290" s="3"/>
      <c r="H290" s="4"/>
      <c r="I290" s="3"/>
    </row>
    <row r="291" ht="14.25" customHeight="1">
      <c r="G291" s="3"/>
      <c r="H291" s="4"/>
      <c r="I291" s="3"/>
    </row>
    <row r="292" ht="14.25" customHeight="1">
      <c r="G292" s="3"/>
      <c r="H292" s="4"/>
      <c r="I292" s="3"/>
    </row>
    <row r="293" ht="14.25" customHeight="1">
      <c r="G293" s="3"/>
      <c r="H293" s="4"/>
      <c r="I293" s="3"/>
    </row>
    <row r="294" ht="14.25" customHeight="1">
      <c r="G294" s="3"/>
      <c r="H294" s="4"/>
      <c r="I294" s="3"/>
    </row>
    <row r="295" ht="14.25" customHeight="1">
      <c r="G295" s="3"/>
      <c r="H295" s="4"/>
      <c r="I295" s="3"/>
    </row>
    <row r="296" ht="14.25" customHeight="1">
      <c r="G296" s="3"/>
      <c r="H296" s="4"/>
      <c r="I296" s="3"/>
    </row>
    <row r="297" ht="14.25" customHeight="1">
      <c r="G297" s="3"/>
      <c r="H297" s="4"/>
      <c r="I297" s="3"/>
    </row>
    <row r="298" ht="14.25" customHeight="1">
      <c r="G298" s="3"/>
      <c r="H298" s="4"/>
      <c r="I298" s="3"/>
    </row>
    <row r="299" ht="14.25" customHeight="1">
      <c r="G299" s="3"/>
      <c r="H299" s="4"/>
      <c r="I299" s="3"/>
    </row>
    <row r="300" ht="14.25" customHeight="1">
      <c r="G300" s="3"/>
      <c r="H300" s="4"/>
      <c r="I300" s="3"/>
    </row>
    <row r="301" ht="14.25" customHeight="1">
      <c r="G301" s="3"/>
      <c r="H301" s="4"/>
      <c r="I301" s="3"/>
    </row>
    <row r="302" ht="14.25" customHeight="1">
      <c r="G302" s="3"/>
      <c r="H302" s="4"/>
      <c r="I302" s="3"/>
    </row>
    <row r="303" ht="14.25" customHeight="1">
      <c r="G303" s="3"/>
      <c r="H303" s="4"/>
      <c r="I303" s="3"/>
    </row>
    <row r="304" ht="14.25" customHeight="1">
      <c r="G304" s="3"/>
      <c r="H304" s="4"/>
      <c r="I304" s="3"/>
    </row>
    <row r="305" ht="14.25" customHeight="1">
      <c r="G305" s="3"/>
      <c r="H305" s="4"/>
      <c r="I305" s="3"/>
    </row>
    <row r="306" ht="14.25" customHeight="1">
      <c r="G306" s="3"/>
      <c r="H306" s="4"/>
      <c r="I306" s="3"/>
    </row>
    <row r="307" ht="14.25" customHeight="1">
      <c r="G307" s="3"/>
      <c r="H307" s="4"/>
      <c r="I307" s="3"/>
    </row>
    <row r="308" ht="14.25" customHeight="1">
      <c r="G308" s="3"/>
      <c r="H308" s="4"/>
      <c r="I308" s="3"/>
    </row>
    <row r="309" ht="14.25" customHeight="1">
      <c r="G309" s="3"/>
      <c r="H309" s="4"/>
      <c r="I309" s="3"/>
    </row>
    <row r="310" ht="14.25" customHeight="1">
      <c r="G310" s="3"/>
      <c r="H310" s="4"/>
      <c r="I310" s="3"/>
    </row>
    <row r="311" ht="14.25" customHeight="1">
      <c r="G311" s="3"/>
      <c r="H311" s="4"/>
      <c r="I311" s="3"/>
    </row>
    <row r="312" ht="14.25" customHeight="1">
      <c r="G312" s="3"/>
      <c r="H312" s="4"/>
      <c r="I312" s="3"/>
    </row>
    <row r="313" ht="14.25" customHeight="1">
      <c r="G313" s="3"/>
      <c r="H313" s="4"/>
      <c r="I313" s="3"/>
    </row>
    <row r="314" ht="14.25" customHeight="1">
      <c r="G314" s="3"/>
      <c r="H314" s="4"/>
      <c r="I314" s="3"/>
    </row>
    <row r="315" ht="14.25" customHeight="1">
      <c r="G315" s="3"/>
      <c r="H315" s="4"/>
      <c r="I315" s="3"/>
    </row>
    <row r="316" ht="14.25" customHeight="1">
      <c r="G316" s="3"/>
      <c r="H316" s="4"/>
      <c r="I316" s="3"/>
    </row>
    <row r="317" ht="14.25" customHeight="1">
      <c r="G317" s="3"/>
      <c r="H317" s="4"/>
      <c r="I317" s="3"/>
    </row>
    <row r="318" ht="14.25" customHeight="1">
      <c r="G318" s="3"/>
      <c r="H318" s="4"/>
      <c r="I318" s="3"/>
    </row>
    <row r="319" ht="14.25" customHeight="1">
      <c r="G319" s="3"/>
      <c r="H319" s="4"/>
      <c r="I319" s="3"/>
    </row>
    <row r="320" ht="14.25" customHeight="1">
      <c r="G320" s="3"/>
      <c r="H320" s="4"/>
      <c r="I320" s="3"/>
    </row>
    <row r="321" ht="14.25" customHeight="1">
      <c r="G321" s="3"/>
      <c r="H321" s="4"/>
      <c r="I321" s="3"/>
    </row>
    <row r="322" ht="14.25" customHeight="1">
      <c r="G322" s="3"/>
      <c r="H322" s="4"/>
      <c r="I322" s="3"/>
    </row>
    <row r="323" ht="14.25" customHeight="1">
      <c r="G323" s="3"/>
      <c r="H323" s="4"/>
      <c r="I323" s="3"/>
    </row>
    <row r="324" ht="14.25" customHeight="1">
      <c r="G324" s="3"/>
      <c r="H324" s="4"/>
      <c r="I324" s="3"/>
    </row>
    <row r="325" ht="14.25" customHeight="1">
      <c r="G325" s="3"/>
      <c r="H325" s="4"/>
      <c r="I325" s="3"/>
    </row>
    <row r="326" ht="14.25" customHeight="1">
      <c r="G326" s="3"/>
      <c r="H326" s="4"/>
      <c r="I326" s="3"/>
    </row>
    <row r="327" ht="14.25" customHeight="1">
      <c r="G327" s="3"/>
      <c r="H327" s="4"/>
      <c r="I327" s="3"/>
    </row>
    <row r="328" ht="14.25" customHeight="1">
      <c r="G328" s="3"/>
      <c r="H328" s="4"/>
      <c r="I328" s="3"/>
    </row>
    <row r="329" ht="14.25" customHeight="1">
      <c r="G329" s="3"/>
      <c r="H329" s="4"/>
      <c r="I329" s="3"/>
    </row>
    <row r="330" ht="14.25" customHeight="1">
      <c r="G330" s="3"/>
      <c r="H330" s="4"/>
      <c r="I330" s="3"/>
    </row>
    <row r="331" ht="14.25" customHeight="1">
      <c r="G331" s="3"/>
      <c r="H331" s="4"/>
      <c r="I331" s="3"/>
    </row>
    <row r="332" ht="14.25" customHeight="1">
      <c r="G332" s="3"/>
      <c r="H332" s="4"/>
      <c r="I332" s="3"/>
    </row>
    <row r="333" ht="14.25" customHeight="1">
      <c r="G333" s="3"/>
      <c r="H333" s="4"/>
      <c r="I333" s="3"/>
    </row>
    <row r="334" ht="14.25" customHeight="1">
      <c r="G334" s="3"/>
      <c r="H334" s="4"/>
      <c r="I334" s="3"/>
    </row>
    <row r="335" ht="14.25" customHeight="1">
      <c r="G335" s="3"/>
      <c r="H335" s="4"/>
      <c r="I335" s="3"/>
    </row>
    <row r="336" ht="14.25" customHeight="1">
      <c r="G336" s="3"/>
      <c r="H336" s="4"/>
      <c r="I336" s="3"/>
    </row>
    <row r="337" ht="14.25" customHeight="1">
      <c r="G337" s="3"/>
      <c r="H337" s="4"/>
      <c r="I337" s="3"/>
    </row>
    <row r="338" ht="14.25" customHeight="1">
      <c r="G338" s="3"/>
      <c r="H338" s="4"/>
      <c r="I338" s="3"/>
    </row>
    <row r="339" ht="14.25" customHeight="1">
      <c r="G339" s="3"/>
      <c r="H339" s="4"/>
      <c r="I339" s="3"/>
    </row>
    <row r="340" ht="14.25" customHeight="1">
      <c r="G340" s="3"/>
      <c r="H340" s="4"/>
      <c r="I340" s="3"/>
    </row>
    <row r="341" ht="14.25" customHeight="1">
      <c r="G341" s="3"/>
      <c r="H341" s="4"/>
      <c r="I341" s="3"/>
    </row>
    <row r="342" ht="14.25" customHeight="1">
      <c r="G342" s="3"/>
      <c r="H342" s="4"/>
      <c r="I342" s="3"/>
    </row>
    <row r="343" ht="14.25" customHeight="1">
      <c r="G343" s="3"/>
      <c r="H343" s="4"/>
      <c r="I343" s="3"/>
    </row>
    <row r="344" ht="14.25" customHeight="1">
      <c r="G344" s="3"/>
      <c r="H344" s="4"/>
      <c r="I344" s="3"/>
    </row>
    <row r="345" ht="14.25" customHeight="1">
      <c r="G345" s="3"/>
      <c r="H345" s="4"/>
      <c r="I345" s="3"/>
    </row>
    <row r="346" ht="14.25" customHeight="1">
      <c r="G346" s="3"/>
      <c r="H346" s="4"/>
      <c r="I346" s="3"/>
    </row>
    <row r="347" ht="14.25" customHeight="1">
      <c r="G347" s="3"/>
      <c r="H347" s="4"/>
      <c r="I347" s="3"/>
    </row>
    <row r="348" ht="14.25" customHeight="1">
      <c r="G348" s="3"/>
      <c r="H348" s="4"/>
      <c r="I348" s="3"/>
    </row>
    <row r="349" ht="14.25" customHeight="1">
      <c r="G349" s="3"/>
      <c r="H349" s="4"/>
      <c r="I349" s="3"/>
    </row>
    <row r="350" ht="14.25" customHeight="1">
      <c r="G350" s="3"/>
      <c r="H350" s="4"/>
      <c r="I350" s="3"/>
    </row>
    <row r="351" ht="14.25" customHeight="1">
      <c r="G351" s="3"/>
      <c r="H351" s="4"/>
      <c r="I351" s="3"/>
    </row>
    <row r="352" ht="14.25" customHeight="1">
      <c r="G352" s="3"/>
      <c r="H352" s="4"/>
      <c r="I352" s="3"/>
    </row>
    <row r="353" ht="14.25" customHeight="1">
      <c r="G353" s="3"/>
      <c r="H353" s="4"/>
      <c r="I353" s="3"/>
    </row>
    <row r="354" ht="14.25" customHeight="1">
      <c r="G354" s="3"/>
      <c r="H354" s="4"/>
      <c r="I354" s="3"/>
    </row>
    <row r="355" ht="14.25" customHeight="1">
      <c r="G355" s="3"/>
      <c r="H355" s="4"/>
      <c r="I355" s="3"/>
    </row>
    <row r="356" ht="14.25" customHeight="1">
      <c r="G356" s="3"/>
      <c r="H356" s="4"/>
      <c r="I356" s="3"/>
    </row>
    <row r="357" ht="14.25" customHeight="1">
      <c r="G357" s="3"/>
      <c r="H357" s="4"/>
      <c r="I357" s="3"/>
    </row>
    <row r="358" ht="14.25" customHeight="1">
      <c r="G358" s="3"/>
      <c r="H358" s="4"/>
      <c r="I358" s="3"/>
    </row>
    <row r="359" ht="14.25" customHeight="1">
      <c r="G359" s="3"/>
      <c r="H359" s="4"/>
      <c r="I359" s="3"/>
    </row>
    <row r="360" ht="14.25" customHeight="1">
      <c r="G360" s="3"/>
      <c r="H360" s="4"/>
      <c r="I360" s="3"/>
    </row>
    <row r="361" ht="14.25" customHeight="1">
      <c r="G361" s="3"/>
      <c r="H361" s="4"/>
      <c r="I361" s="3"/>
    </row>
    <row r="362" ht="14.25" customHeight="1">
      <c r="G362" s="3"/>
      <c r="H362" s="4"/>
      <c r="I362" s="3"/>
    </row>
    <row r="363" ht="14.25" customHeight="1">
      <c r="G363" s="3"/>
      <c r="H363" s="4"/>
      <c r="I363" s="3"/>
    </row>
    <row r="364" ht="14.25" customHeight="1">
      <c r="G364" s="3"/>
      <c r="H364" s="4"/>
      <c r="I364" s="3"/>
    </row>
    <row r="365" ht="14.25" customHeight="1">
      <c r="G365" s="3"/>
      <c r="H365" s="4"/>
      <c r="I365" s="3"/>
    </row>
    <row r="366" ht="14.25" customHeight="1">
      <c r="G366" s="3"/>
      <c r="H366" s="4"/>
      <c r="I366" s="3"/>
    </row>
    <row r="367" ht="14.25" customHeight="1">
      <c r="G367" s="3"/>
      <c r="H367" s="4"/>
      <c r="I367" s="3"/>
    </row>
    <row r="368" ht="14.25" customHeight="1">
      <c r="G368" s="3"/>
      <c r="H368" s="4"/>
      <c r="I368" s="3"/>
    </row>
    <row r="369" ht="14.25" customHeight="1">
      <c r="G369" s="3"/>
      <c r="H369" s="4"/>
      <c r="I369" s="3"/>
    </row>
    <row r="370" ht="14.25" customHeight="1">
      <c r="G370" s="3"/>
      <c r="H370" s="4"/>
      <c r="I370" s="3"/>
    </row>
    <row r="371" ht="14.25" customHeight="1">
      <c r="G371" s="3"/>
      <c r="H371" s="4"/>
      <c r="I371" s="3"/>
    </row>
    <row r="372" ht="14.25" customHeight="1">
      <c r="G372" s="3"/>
      <c r="H372" s="4"/>
      <c r="I372" s="3"/>
    </row>
    <row r="373" ht="14.25" customHeight="1">
      <c r="G373" s="3"/>
      <c r="H373" s="4"/>
      <c r="I373" s="3"/>
    </row>
    <row r="374" ht="14.25" customHeight="1">
      <c r="G374" s="3"/>
      <c r="H374" s="4"/>
      <c r="I374" s="3"/>
    </row>
    <row r="375" ht="14.25" customHeight="1">
      <c r="G375" s="3"/>
      <c r="H375" s="4"/>
      <c r="I375" s="3"/>
    </row>
    <row r="376" ht="14.25" customHeight="1">
      <c r="G376" s="3"/>
      <c r="H376" s="4"/>
      <c r="I376" s="3"/>
    </row>
    <row r="377" ht="14.25" customHeight="1">
      <c r="G377" s="3"/>
      <c r="H377" s="4"/>
      <c r="I377" s="3"/>
    </row>
    <row r="378" ht="14.25" customHeight="1">
      <c r="G378" s="3"/>
      <c r="H378" s="4"/>
      <c r="I378" s="3"/>
    </row>
    <row r="379" ht="14.25" customHeight="1">
      <c r="G379" s="3"/>
      <c r="H379" s="4"/>
      <c r="I379" s="3"/>
    </row>
    <row r="380" ht="14.25" customHeight="1">
      <c r="G380" s="3"/>
      <c r="H380" s="4"/>
      <c r="I380" s="3"/>
    </row>
    <row r="381" ht="14.25" customHeight="1">
      <c r="G381" s="3"/>
      <c r="H381" s="4"/>
      <c r="I381" s="3"/>
    </row>
    <row r="382" ht="14.25" customHeight="1">
      <c r="G382" s="3"/>
      <c r="H382" s="4"/>
      <c r="I382" s="3"/>
    </row>
    <row r="383" ht="14.25" customHeight="1">
      <c r="G383" s="3"/>
      <c r="H383" s="4"/>
      <c r="I383" s="3"/>
    </row>
    <row r="384" ht="14.25" customHeight="1">
      <c r="G384" s="3"/>
      <c r="H384" s="4"/>
      <c r="I384" s="3"/>
    </row>
    <row r="385" ht="14.25" customHeight="1">
      <c r="G385" s="3"/>
      <c r="H385" s="4"/>
      <c r="I385" s="3"/>
    </row>
    <row r="386" ht="14.25" customHeight="1">
      <c r="G386" s="3"/>
      <c r="H386" s="4"/>
      <c r="I386" s="3"/>
    </row>
    <row r="387" ht="14.25" customHeight="1">
      <c r="G387" s="3"/>
      <c r="H387" s="4"/>
      <c r="I387" s="3"/>
    </row>
    <row r="388" ht="14.25" customHeight="1">
      <c r="G388" s="3"/>
      <c r="H388" s="4"/>
      <c r="I388" s="3"/>
    </row>
    <row r="389" ht="14.25" customHeight="1">
      <c r="G389" s="3"/>
      <c r="H389" s="4"/>
      <c r="I389" s="3"/>
    </row>
    <row r="390" ht="14.25" customHeight="1">
      <c r="G390" s="3"/>
      <c r="H390" s="4"/>
      <c r="I390" s="3"/>
    </row>
    <row r="391" ht="14.25" customHeight="1">
      <c r="G391" s="3"/>
      <c r="H391" s="4"/>
      <c r="I391" s="3"/>
    </row>
    <row r="392" ht="14.25" customHeight="1">
      <c r="G392" s="3"/>
      <c r="H392" s="4"/>
      <c r="I392" s="3"/>
    </row>
    <row r="393" ht="14.25" customHeight="1">
      <c r="G393" s="3"/>
      <c r="H393" s="4"/>
      <c r="I393" s="3"/>
    </row>
    <row r="394" ht="14.25" customHeight="1">
      <c r="G394" s="3"/>
      <c r="H394" s="4"/>
      <c r="I394" s="3"/>
    </row>
    <row r="395" ht="14.25" customHeight="1">
      <c r="G395" s="3"/>
      <c r="H395" s="4"/>
      <c r="I395" s="3"/>
    </row>
    <row r="396" ht="14.25" customHeight="1">
      <c r="G396" s="3"/>
      <c r="H396" s="4"/>
      <c r="I396" s="3"/>
    </row>
    <row r="397" ht="14.25" customHeight="1">
      <c r="G397" s="3"/>
      <c r="H397" s="4"/>
      <c r="I397" s="3"/>
    </row>
    <row r="398" ht="14.25" customHeight="1">
      <c r="G398" s="3"/>
      <c r="H398" s="4"/>
      <c r="I398" s="3"/>
    </row>
    <row r="399" ht="14.25" customHeight="1">
      <c r="G399" s="3"/>
      <c r="H399" s="4"/>
      <c r="I399" s="3"/>
    </row>
    <row r="400" ht="14.25" customHeight="1">
      <c r="G400" s="3"/>
      <c r="H400" s="4"/>
      <c r="I400" s="3"/>
    </row>
    <row r="401" ht="14.25" customHeight="1">
      <c r="G401" s="3"/>
      <c r="H401" s="4"/>
      <c r="I401" s="3"/>
    </row>
    <row r="402" ht="14.25" customHeight="1">
      <c r="G402" s="3"/>
      <c r="H402" s="4"/>
      <c r="I402" s="3"/>
    </row>
    <row r="403" ht="14.25" customHeight="1">
      <c r="G403" s="3"/>
      <c r="H403" s="4"/>
      <c r="I403" s="3"/>
    </row>
    <row r="404" ht="14.25" customHeight="1">
      <c r="G404" s="3"/>
      <c r="H404" s="4"/>
      <c r="I404" s="3"/>
    </row>
    <row r="405" ht="14.25" customHeight="1">
      <c r="G405" s="3"/>
      <c r="H405" s="4"/>
      <c r="I405" s="3"/>
    </row>
    <row r="406" ht="14.25" customHeight="1">
      <c r="G406" s="3"/>
      <c r="H406" s="4"/>
      <c r="I406" s="3"/>
    </row>
    <row r="407" ht="14.25" customHeight="1">
      <c r="G407" s="3"/>
      <c r="H407" s="4"/>
      <c r="I407" s="3"/>
    </row>
    <row r="408" ht="14.25" customHeight="1">
      <c r="G408" s="3"/>
      <c r="H408" s="4"/>
      <c r="I408" s="3"/>
    </row>
    <row r="409" ht="14.25" customHeight="1">
      <c r="G409" s="3"/>
      <c r="H409" s="4"/>
      <c r="I409" s="3"/>
    </row>
    <row r="410" ht="14.25" customHeight="1">
      <c r="G410" s="3"/>
      <c r="H410" s="4"/>
      <c r="I410" s="3"/>
    </row>
    <row r="411" ht="14.25" customHeight="1">
      <c r="G411" s="3"/>
      <c r="H411" s="4"/>
      <c r="I411" s="3"/>
    </row>
    <row r="412" ht="14.25" customHeight="1">
      <c r="G412" s="3"/>
      <c r="H412" s="4"/>
      <c r="I412" s="3"/>
    </row>
    <row r="413" ht="14.25" customHeight="1">
      <c r="G413" s="3"/>
      <c r="H413" s="4"/>
      <c r="I413" s="3"/>
    </row>
    <row r="414" ht="14.25" customHeight="1">
      <c r="G414" s="3"/>
      <c r="H414" s="4"/>
      <c r="I414" s="3"/>
    </row>
    <row r="415" ht="14.25" customHeight="1">
      <c r="G415" s="3"/>
      <c r="H415" s="4"/>
      <c r="I415" s="3"/>
    </row>
    <row r="416" ht="14.25" customHeight="1">
      <c r="G416" s="3"/>
      <c r="H416" s="4"/>
      <c r="I416" s="3"/>
    </row>
    <row r="417" ht="14.25" customHeight="1">
      <c r="G417" s="3"/>
      <c r="H417" s="4"/>
      <c r="I417" s="3"/>
    </row>
    <row r="418" ht="14.25" customHeight="1">
      <c r="G418" s="3"/>
      <c r="H418" s="4"/>
      <c r="I418" s="3"/>
    </row>
    <row r="419" ht="14.25" customHeight="1">
      <c r="G419" s="3"/>
      <c r="H419" s="4"/>
      <c r="I419" s="3"/>
    </row>
    <row r="420" ht="14.25" customHeight="1">
      <c r="G420" s="3"/>
      <c r="H420" s="4"/>
      <c r="I420" s="3"/>
    </row>
    <row r="421" ht="14.25" customHeight="1">
      <c r="G421" s="3"/>
      <c r="H421" s="4"/>
      <c r="I421" s="3"/>
    </row>
    <row r="422" ht="14.25" customHeight="1">
      <c r="G422" s="3"/>
      <c r="H422" s="4"/>
      <c r="I422" s="3"/>
    </row>
    <row r="423" ht="14.25" customHeight="1">
      <c r="G423" s="3"/>
      <c r="H423" s="4"/>
      <c r="I423" s="3"/>
    </row>
    <row r="424" ht="14.25" customHeight="1">
      <c r="G424" s="3"/>
      <c r="H424" s="4"/>
      <c r="I424" s="3"/>
    </row>
    <row r="425" ht="14.25" customHeight="1">
      <c r="G425" s="3"/>
      <c r="H425" s="4"/>
      <c r="I425" s="3"/>
    </row>
    <row r="426" ht="14.25" customHeight="1">
      <c r="G426" s="3"/>
      <c r="H426" s="4"/>
      <c r="I426" s="3"/>
    </row>
    <row r="427" ht="14.25" customHeight="1">
      <c r="G427" s="3"/>
      <c r="H427" s="4"/>
      <c r="I427" s="3"/>
    </row>
    <row r="428" ht="14.25" customHeight="1">
      <c r="G428" s="3"/>
      <c r="H428" s="4"/>
      <c r="I428" s="3"/>
    </row>
    <row r="429" ht="14.25" customHeight="1">
      <c r="G429" s="3"/>
      <c r="H429" s="4"/>
      <c r="I429" s="3"/>
    </row>
    <row r="430" ht="14.25" customHeight="1">
      <c r="G430" s="3"/>
      <c r="H430" s="4"/>
      <c r="I430" s="3"/>
    </row>
    <row r="431" ht="14.25" customHeight="1">
      <c r="G431" s="3"/>
      <c r="H431" s="4"/>
      <c r="I431" s="3"/>
    </row>
    <row r="432" ht="14.25" customHeight="1">
      <c r="G432" s="3"/>
      <c r="H432" s="4"/>
      <c r="I432" s="3"/>
    </row>
    <row r="433" ht="14.25" customHeight="1">
      <c r="G433" s="3"/>
      <c r="H433" s="4"/>
      <c r="I433" s="3"/>
    </row>
    <row r="434" ht="14.25" customHeight="1">
      <c r="G434" s="3"/>
      <c r="H434" s="4"/>
      <c r="I434" s="3"/>
    </row>
    <row r="435" ht="14.25" customHeight="1">
      <c r="G435" s="3"/>
      <c r="H435" s="4"/>
      <c r="I435" s="3"/>
    </row>
    <row r="436" ht="14.25" customHeight="1">
      <c r="G436" s="3"/>
      <c r="H436" s="4"/>
      <c r="I436" s="3"/>
    </row>
    <row r="437" ht="14.25" customHeight="1">
      <c r="G437" s="3"/>
      <c r="H437" s="4"/>
      <c r="I437" s="3"/>
    </row>
    <row r="438" ht="14.25" customHeight="1">
      <c r="G438" s="3"/>
      <c r="H438" s="4"/>
      <c r="I438" s="3"/>
    </row>
    <row r="439" ht="14.25" customHeight="1">
      <c r="G439" s="3"/>
      <c r="H439" s="4"/>
      <c r="I439" s="3"/>
    </row>
    <row r="440" ht="14.25" customHeight="1">
      <c r="G440" s="3"/>
      <c r="H440" s="4"/>
      <c r="I440" s="3"/>
    </row>
    <row r="441" ht="14.25" customHeight="1">
      <c r="G441" s="3"/>
      <c r="H441" s="4"/>
      <c r="I441" s="3"/>
    </row>
    <row r="442" ht="14.25" customHeight="1">
      <c r="G442" s="3"/>
      <c r="H442" s="4"/>
      <c r="I442" s="3"/>
    </row>
    <row r="443" ht="14.25" customHeight="1">
      <c r="G443" s="3"/>
      <c r="H443" s="4"/>
      <c r="I443" s="3"/>
    </row>
    <row r="444" ht="14.25" customHeight="1">
      <c r="G444" s="3"/>
      <c r="H444" s="4"/>
      <c r="I444" s="3"/>
    </row>
    <row r="445" ht="14.25" customHeight="1">
      <c r="G445" s="3"/>
      <c r="H445" s="4"/>
      <c r="I445" s="3"/>
    </row>
    <row r="446" ht="14.25" customHeight="1">
      <c r="G446" s="3"/>
      <c r="H446" s="4"/>
      <c r="I446" s="3"/>
    </row>
    <row r="447" ht="14.25" customHeight="1">
      <c r="G447" s="3"/>
      <c r="H447" s="4"/>
      <c r="I447" s="3"/>
    </row>
    <row r="448" ht="14.25" customHeight="1">
      <c r="G448" s="3"/>
      <c r="H448" s="4"/>
      <c r="I448" s="3"/>
    </row>
    <row r="449" ht="14.25" customHeight="1">
      <c r="G449" s="3"/>
      <c r="H449" s="4"/>
      <c r="I449" s="3"/>
    </row>
    <row r="450" ht="14.25" customHeight="1">
      <c r="G450" s="3"/>
      <c r="H450" s="4"/>
      <c r="I450" s="3"/>
    </row>
    <row r="451" ht="14.25" customHeight="1">
      <c r="G451" s="3"/>
      <c r="H451" s="4"/>
      <c r="I451" s="3"/>
    </row>
    <row r="452" ht="14.25" customHeight="1">
      <c r="G452" s="3"/>
      <c r="H452" s="4"/>
      <c r="I452" s="3"/>
    </row>
    <row r="453" ht="14.25" customHeight="1">
      <c r="G453" s="3"/>
      <c r="H453" s="4"/>
      <c r="I453" s="3"/>
    </row>
    <row r="454" ht="14.25" customHeight="1">
      <c r="G454" s="3"/>
      <c r="H454" s="4"/>
      <c r="I454" s="3"/>
    </row>
    <row r="455" ht="14.25" customHeight="1">
      <c r="G455" s="3"/>
      <c r="H455" s="4"/>
      <c r="I455" s="3"/>
    </row>
    <row r="456" ht="14.25" customHeight="1">
      <c r="G456" s="3"/>
      <c r="H456" s="4"/>
      <c r="I456" s="3"/>
    </row>
    <row r="457" ht="14.25" customHeight="1">
      <c r="G457" s="3"/>
      <c r="H457" s="4"/>
      <c r="I457" s="3"/>
    </row>
    <row r="458" ht="14.25" customHeight="1">
      <c r="G458" s="3"/>
      <c r="H458" s="4"/>
      <c r="I458" s="3"/>
    </row>
    <row r="459" ht="14.25" customHeight="1">
      <c r="G459" s="3"/>
      <c r="H459" s="4"/>
      <c r="I459" s="3"/>
    </row>
    <row r="460" ht="14.25" customHeight="1">
      <c r="G460" s="3"/>
      <c r="H460" s="4"/>
      <c r="I460" s="3"/>
    </row>
    <row r="461" ht="14.25" customHeight="1">
      <c r="G461" s="3"/>
      <c r="H461" s="4"/>
      <c r="I461" s="3"/>
    </row>
    <row r="462" ht="14.25" customHeight="1">
      <c r="G462" s="3"/>
      <c r="H462" s="4"/>
      <c r="I462" s="3"/>
    </row>
    <row r="463" ht="14.25" customHeight="1">
      <c r="G463" s="3"/>
      <c r="H463" s="4"/>
      <c r="I463" s="3"/>
    </row>
    <row r="464" ht="14.25" customHeight="1">
      <c r="G464" s="3"/>
      <c r="H464" s="4"/>
      <c r="I464" s="3"/>
    </row>
    <row r="465" ht="14.25" customHeight="1">
      <c r="G465" s="3"/>
      <c r="H465" s="4"/>
      <c r="I465" s="3"/>
    </row>
    <row r="466" ht="14.25" customHeight="1">
      <c r="G466" s="3"/>
      <c r="H466" s="4"/>
      <c r="I466" s="3"/>
    </row>
    <row r="467" ht="14.25" customHeight="1">
      <c r="G467" s="3"/>
      <c r="H467" s="4"/>
      <c r="I467" s="3"/>
    </row>
    <row r="468" ht="14.25" customHeight="1">
      <c r="G468" s="3"/>
      <c r="H468" s="4"/>
      <c r="I468" s="3"/>
    </row>
    <row r="469" ht="14.25" customHeight="1">
      <c r="G469" s="3"/>
      <c r="H469" s="4"/>
      <c r="I469" s="3"/>
    </row>
    <row r="470" ht="14.25" customHeight="1">
      <c r="G470" s="3"/>
      <c r="H470" s="4"/>
      <c r="I470" s="3"/>
    </row>
    <row r="471" ht="14.25" customHeight="1">
      <c r="G471" s="3"/>
      <c r="H471" s="4"/>
      <c r="I471" s="3"/>
    </row>
    <row r="472" ht="14.25" customHeight="1">
      <c r="G472" s="3"/>
      <c r="H472" s="4"/>
      <c r="I472" s="3"/>
    </row>
    <row r="473" ht="14.25" customHeight="1">
      <c r="G473" s="3"/>
      <c r="H473" s="4"/>
      <c r="I473" s="3"/>
    </row>
    <row r="474" ht="14.25" customHeight="1">
      <c r="G474" s="3"/>
      <c r="H474" s="4"/>
      <c r="I474" s="3"/>
    </row>
    <row r="475" ht="14.25" customHeight="1">
      <c r="G475" s="3"/>
      <c r="H475" s="4"/>
      <c r="I475" s="3"/>
    </row>
    <row r="476" ht="14.25" customHeight="1">
      <c r="G476" s="3"/>
      <c r="H476" s="4"/>
      <c r="I476" s="3"/>
    </row>
    <row r="477" ht="14.25" customHeight="1">
      <c r="G477" s="3"/>
      <c r="H477" s="4"/>
      <c r="I477" s="3"/>
    </row>
    <row r="478" ht="14.25" customHeight="1">
      <c r="G478" s="3"/>
      <c r="H478" s="4"/>
      <c r="I478" s="3"/>
    </row>
    <row r="479" ht="14.25" customHeight="1">
      <c r="G479" s="3"/>
      <c r="H479" s="4"/>
      <c r="I479" s="3"/>
    </row>
    <row r="480" ht="14.25" customHeight="1">
      <c r="G480" s="3"/>
      <c r="H480" s="4"/>
      <c r="I480" s="3"/>
    </row>
    <row r="481" ht="14.25" customHeight="1">
      <c r="G481" s="3"/>
      <c r="H481" s="4"/>
      <c r="I481" s="3"/>
    </row>
    <row r="482" ht="14.25" customHeight="1">
      <c r="G482" s="3"/>
      <c r="H482" s="4"/>
      <c r="I482" s="3"/>
    </row>
    <row r="483" ht="14.25" customHeight="1">
      <c r="G483" s="3"/>
      <c r="H483" s="4"/>
      <c r="I483" s="3"/>
    </row>
    <row r="484" ht="14.25" customHeight="1">
      <c r="G484" s="3"/>
      <c r="H484" s="4"/>
      <c r="I484" s="3"/>
    </row>
    <row r="485" ht="14.25" customHeight="1">
      <c r="G485" s="3"/>
      <c r="H485" s="4"/>
      <c r="I485" s="3"/>
    </row>
    <row r="486" ht="14.25" customHeight="1">
      <c r="G486" s="3"/>
      <c r="H486" s="4"/>
      <c r="I486" s="3"/>
    </row>
    <row r="487" ht="14.25" customHeight="1">
      <c r="G487" s="3"/>
      <c r="H487" s="4"/>
      <c r="I487" s="3"/>
    </row>
    <row r="488" ht="14.25" customHeight="1">
      <c r="G488" s="3"/>
      <c r="H488" s="4"/>
      <c r="I488" s="3"/>
    </row>
    <row r="489" ht="14.25" customHeight="1">
      <c r="G489" s="3"/>
      <c r="H489" s="4"/>
      <c r="I489" s="3"/>
    </row>
    <row r="490" ht="14.25" customHeight="1">
      <c r="G490" s="3"/>
      <c r="H490" s="4"/>
      <c r="I490" s="3"/>
    </row>
    <row r="491" ht="14.25" customHeight="1">
      <c r="G491" s="3"/>
      <c r="H491" s="4"/>
      <c r="I491" s="3"/>
    </row>
    <row r="492" ht="14.25" customHeight="1">
      <c r="G492" s="3"/>
      <c r="H492" s="4"/>
      <c r="I492" s="3"/>
    </row>
    <row r="493" ht="14.25" customHeight="1">
      <c r="G493" s="3"/>
      <c r="H493" s="4"/>
      <c r="I493" s="3"/>
    </row>
    <row r="494" ht="14.25" customHeight="1">
      <c r="G494" s="3"/>
      <c r="H494" s="4"/>
      <c r="I494" s="3"/>
    </row>
    <row r="495" ht="14.25" customHeight="1">
      <c r="G495" s="3"/>
      <c r="H495" s="4"/>
      <c r="I495" s="3"/>
    </row>
    <row r="496" ht="14.25" customHeight="1">
      <c r="G496" s="3"/>
      <c r="H496" s="4"/>
      <c r="I496" s="3"/>
    </row>
    <row r="497" ht="14.25" customHeight="1">
      <c r="G497" s="3"/>
      <c r="H497" s="4"/>
      <c r="I497" s="3"/>
    </row>
    <row r="498" ht="14.25" customHeight="1">
      <c r="G498" s="3"/>
      <c r="H498" s="4"/>
      <c r="I498" s="3"/>
    </row>
    <row r="499" ht="14.25" customHeight="1">
      <c r="G499" s="3"/>
      <c r="H499" s="4"/>
      <c r="I499" s="3"/>
    </row>
    <row r="500" ht="14.25" customHeight="1">
      <c r="G500" s="3"/>
      <c r="H500" s="4"/>
      <c r="I500" s="3"/>
    </row>
    <row r="501" ht="14.25" customHeight="1">
      <c r="G501" s="3"/>
      <c r="H501" s="4"/>
      <c r="I501" s="3"/>
    </row>
    <row r="502" ht="14.25" customHeight="1">
      <c r="G502" s="3"/>
      <c r="H502" s="4"/>
      <c r="I502" s="3"/>
    </row>
    <row r="503" ht="14.25" customHeight="1">
      <c r="G503" s="3"/>
      <c r="H503" s="4"/>
      <c r="I503" s="3"/>
    </row>
    <row r="504" ht="14.25" customHeight="1">
      <c r="G504" s="3"/>
      <c r="H504" s="4"/>
      <c r="I504" s="3"/>
    </row>
    <row r="505" ht="14.25" customHeight="1">
      <c r="G505" s="3"/>
      <c r="H505" s="4"/>
      <c r="I505" s="3"/>
    </row>
    <row r="506" ht="14.25" customHeight="1">
      <c r="G506" s="3"/>
      <c r="H506" s="4"/>
      <c r="I506" s="3"/>
    </row>
    <row r="507" ht="14.25" customHeight="1">
      <c r="G507" s="3"/>
      <c r="H507" s="4"/>
      <c r="I507" s="3"/>
    </row>
    <row r="508" ht="14.25" customHeight="1">
      <c r="G508" s="3"/>
      <c r="H508" s="4"/>
      <c r="I508" s="3"/>
    </row>
    <row r="509" ht="14.25" customHeight="1">
      <c r="G509" s="3"/>
      <c r="H509" s="4"/>
      <c r="I509" s="3"/>
    </row>
    <row r="510" ht="14.25" customHeight="1">
      <c r="G510" s="3"/>
      <c r="H510" s="4"/>
      <c r="I510" s="3"/>
    </row>
    <row r="511" ht="14.25" customHeight="1">
      <c r="G511" s="3"/>
      <c r="H511" s="4"/>
      <c r="I511" s="3"/>
    </row>
    <row r="512" ht="14.25" customHeight="1">
      <c r="G512" s="3"/>
      <c r="H512" s="4"/>
      <c r="I512" s="3"/>
    </row>
    <row r="513" ht="14.25" customHeight="1">
      <c r="G513" s="3"/>
      <c r="H513" s="4"/>
      <c r="I513" s="3"/>
    </row>
    <row r="514" ht="14.25" customHeight="1">
      <c r="G514" s="3"/>
      <c r="H514" s="4"/>
      <c r="I514" s="3"/>
    </row>
    <row r="515" ht="14.25" customHeight="1">
      <c r="G515" s="3"/>
      <c r="H515" s="4"/>
      <c r="I515" s="3"/>
    </row>
    <row r="516" ht="14.25" customHeight="1">
      <c r="G516" s="3"/>
      <c r="H516" s="4"/>
      <c r="I516" s="3"/>
    </row>
    <row r="517" ht="14.25" customHeight="1">
      <c r="G517" s="3"/>
      <c r="H517" s="4"/>
      <c r="I517" s="3"/>
    </row>
    <row r="518" ht="14.25" customHeight="1">
      <c r="G518" s="3"/>
      <c r="H518" s="4"/>
      <c r="I518" s="3"/>
    </row>
    <row r="519" ht="14.25" customHeight="1">
      <c r="G519" s="3"/>
      <c r="H519" s="4"/>
      <c r="I519" s="3"/>
    </row>
    <row r="520" ht="14.25" customHeight="1">
      <c r="G520" s="3"/>
      <c r="H520" s="4"/>
      <c r="I520" s="3"/>
    </row>
    <row r="521" ht="14.25" customHeight="1">
      <c r="G521" s="3"/>
      <c r="H521" s="4"/>
      <c r="I521" s="3"/>
    </row>
    <row r="522" ht="14.25" customHeight="1">
      <c r="G522" s="3"/>
      <c r="H522" s="4"/>
      <c r="I522" s="3"/>
    </row>
    <row r="523" ht="14.25" customHeight="1">
      <c r="G523" s="3"/>
      <c r="H523" s="4"/>
      <c r="I523" s="3"/>
    </row>
    <row r="524" ht="14.25" customHeight="1">
      <c r="G524" s="3"/>
      <c r="H524" s="4"/>
      <c r="I524" s="3"/>
    </row>
    <row r="525" ht="14.25" customHeight="1">
      <c r="G525" s="3"/>
      <c r="H525" s="4"/>
      <c r="I525" s="3"/>
    </row>
    <row r="526" ht="14.25" customHeight="1">
      <c r="G526" s="3"/>
      <c r="H526" s="4"/>
      <c r="I526" s="3"/>
    </row>
    <row r="527" ht="14.25" customHeight="1">
      <c r="G527" s="3"/>
      <c r="H527" s="4"/>
      <c r="I527" s="3"/>
    </row>
    <row r="528" ht="14.25" customHeight="1">
      <c r="G528" s="3"/>
      <c r="H528" s="4"/>
      <c r="I528" s="3"/>
    </row>
    <row r="529" ht="14.25" customHeight="1">
      <c r="G529" s="3"/>
      <c r="H529" s="4"/>
      <c r="I529" s="3"/>
    </row>
    <row r="530" ht="14.25" customHeight="1">
      <c r="G530" s="3"/>
      <c r="H530" s="4"/>
      <c r="I530" s="3"/>
    </row>
    <row r="531" ht="14.25" customHeight="1">
      <c r="G531" s="3"/>
      <c r="H531" s="4"/>
      <c r="I531" s="3"/>
    </row>
    <row r="532" ht="14.25" customHeight="1">
      <c r="G532" s="3"/>
      <c r="H532" s="4"/>
      <c r="I532" s="3"/>
    </row>
    <row r="533" ht="14.25" customHeight="1">
      <c r="G533" s="3"/>
      <c r="H533" s="4"/>
      <c r="I533" s="3"/>
    </row>
    <row r="534" ht="14.25" customHeight="1">
      <c r="G534" s="3"/>
      <c r="H534" s="4"/>
      <c r="I534" s="3"/>
    </row>
    <row r="535" ht="14.25" customHeight="1">
      <c r="G535" s="3"/>
      <c r="H535" s="4"/>
      <c r="I535" s="3"/>
    </row>
    <row r="536" ht="14.25" customHeight="1">
      <c r="G536" s="3"/>
      <c r="H536" s="4"/>
      <c r="I536" s="3"/>
    </row>
    <row r="537" ht="14.25" customHeight="1">
      <c r="G537" s="3"/>
      <c r="H537" s="4"/>
      <c r="I537" s="3"/>
    </row>
    <row r="538" ht="14.25" customHeight="1">
      <c r="G538" s="3"/>
      <c r="H538" s="4"/>
      <c r="I538" s="3"/>
    </row>
    <row r="539" ht="14.25" customHeight="1">
      <c r="G539" s="3"/>
      <c r="H539" s="4"/>
      <c r="I539" s="3"/>
    </row>
    <row r="540" ht="14.25" customHeight="1">
      <c r="G540" s="3"/>
      <c r="H540" s="4"/>
      <c r="I540" s="3"/>
    </row>
    <row r="541" ht="14.25" customHeight="1">
      <c r="G541" s="3"/>
      <c r="H541" s="4"/>
      <c r="I541" s="3"/>
    </row>
    <row r="542" ht="14.25" customHeight="1">
      <c r="G542" s="3"/>
      <c r="H542" s="4"/>
      <c r="I542" s="3"/>
    </row>
    <row r="543" ht="14.25" customHeight="1">
      <c r="G543" s="3"/>
      <c r="H543" s="4"/>
      <c r="I543" s="3"/>
    </row>
    <row r="544" ht="14.25" customHeight="1">
      <c r="G544" s="3"/>
      <c r="H544" s="4"/>
      <c r="I544" s="3"/>
    </row>
    <row r="545" ht="14.25" customHeight="1">
      <c r="G545" s="3"/>
      <c r="H545" s="4"/>
      <c r="I545" s="3"/>
    </row>
    <row r="546" ht="14.25" customHeight="1">
      <c r="G546" s="3"/>
      <c r="H546" s="4"/>
      <c r="I546" s="3"/>
    </row>
    <row r="547" ht="14.25" customHeight="1">
      <c r="G547" s="3"/>
      <c r="H547" s="4"/>
      <c r="I547" s="3"/>
    </row>
    <row r="548" ht="14.25" customHeight="1">
      <c r="G548" s="3"/>
      <c r="H548" s="4"/>
      <c r="I548" s="3"/>
    </row>
    <row r="549" ht="14.25" customHeight="1">
      <c r="G549" s="3"/>
      <c r="H549" s="4"/>
      <c r="I549" s="3"/>
    </row>
    <row r="550" ht="14.25" customHeight="1">
      <c r="G550" s="3"/>
      <c r="H550" s="4"/>
      <c r="I550" s="3"/>
    </row>
    <row r="551" ht="14.25" customHeight="1">
      <c r="G551" s="3"/>
      <c r="H551" s="4"/>
      <c r="I551" s="3"/>
    </row>
    <row r="552" ht="14.25" customHeight="1">
      <c r="G552" s="3"/>
      <c r="H552" s="4"/>
      <c r="I552" s="3"/>
    </row>
    <row r="553" ht="14.25" customHeight="1">
      <c r="G553" s="3"/>
      <c r="H553" s="4"/>
      <c r="I553" s="3"/>
    </row>
    <row r="554" ht="14.25" customHeight="1">
      <c r="G554" s="3"/>
      <c r="H554" s="4"/>
      <c r="I554" s="3"/>
    </row>
    <row r="555" ht="14.25" customHeight="1">
      <c r="G555" s="3"/>
      <c r="H555" s="4"/>
      <c r="I555" s="3"/>
    </row>
    <row r="556" ht="14.25" customHeight="1">
      <c r="G556" s="3"/>
      <c r="H556" s="4"/>
      <c r="I556" s="3"/>
    </row>
    <row r="557" ht="14.25" customHeight="1">
      <c r="G557" s="3"/>
      <c r="H557" s="4"/>
      <c r="I557" s="3"/>
    </row>
    <row r="558" ht="14.25" customHeight="1">
      <c r="G558" s="3"/>
      <c r="H558" s="4"/>
      <c r="I558" s="3"/>
    </row>
    <row r="559" ht="14.25" customHeight="1">
      <c r="G559" s="3"/>
      <c r="H559" s="4"/>
      <c r="I559" s="3"/>
    </row>
    <row r="560" ht="14.25" customHeight="1">
      <c r="G560" s="3"/>
      <c r="H560" s="4"/>
      <c r="I560" s="3"/>
    </row>
    <row r="561" ht="14.25" customHeight="1">
      <c r="G561" s="3"/>
      <c r="H561" s="4"/>
      <c r="I561" s="3"/>
    </row>
    <row r="562" ht="14.25" customHeight="1">
      <c r="G562" s="3"/>
      <c r="H562" s="4"/>
      <c r="I562" s="3"/>
    </row>
    <row r="563" ht="14.25" customHeight="1">
      <c r="G563" s="3"/>
      <c r="H563" s="4"/>
      <c r="I563" s="3"/>
    </row>
    <row r="564" ht="14.25" customHeight="1">
      <c r="G564" s="3"/>
      <c r="H564" s="4"/>
      <c r="I564" s="3"/>
    </row>
    <row r="565" ht="14.25" customHeight="1">
      <c r="G565" s="3"/>
      <c r="H565" s="4"/>
      <c r="I565" s="3"/>
    </row>
    <row r="566" ht="14.25" customHeight="1">
      <c r="G566" s="3"/>
      <c r="H566" s="4"/>
      <c r="I566" s="3"/>
    </row>
    <row r="567" ht="14.25" customHeight="1">
      <c r="G567" s="3"/>
      <c r="H567" s="4"/>
      <c r="I567" s="3"/>
    </row>
    <row r="568" ht="14.25" customHeight="1">
      <c r="G568" s="3"/>
      <c r="H568" s="4"/>
      <c r="I568" s="3"/>
    </row>
    <row r="569" ht="14.25" customHeight="1">
      <c r="G569" s="3"/>
      <c r="H569" s="4"/>
      <c r="I569" s="3"/>
    </row>
    <row r="570" ht="14.25" customHeight="1">
      <c r="G570" s="3"/>
      <c r="H570" s="4"/>
      <c r="I570" s="3"/>
    </row>
    <row r="571" ht="14.25" customHeight="1">
      <c r="G571" s="3"/>
      <c r="H571" s="4"/>
      <c r="I571" s="3"/>
    </row>
    <row r="572" ht="14.25" customHeight="1">
      <c r="G572" s="3"/>
      <c r="H572" s="4"/>
      <c r="I572" s="3"/>
    </row>
    <row r="573" ht="14.25" customHeight="1">
      <c r="G573" s="3"/>
      <c r="H573" s="4"/>
      <c r="I573" s="3"/>
    </row>
    <row r="574" ht="14.25" customHeight="1">
      <c r="G574" s="3"/>
      <c r="H574" s="4"/>
      <c r="I574" s="3"/>
    </row>
    <row r="575" ht="14.25" customHeight="1">
      <c r="G575" s="3"/>
      <c r="H575" s="4"/>
      <c r="I575" s="3"/>
    </row>
    <row r="576" ht="14.25" customHeight="1">
      <c r="G576" s="3"/>
      <c r="H576" s="4"/>
      <c r="I576" s="3"/>
    </row>
    <row r="577" ht="14.25" customHeight="1">
      <c r="G577" s="3"/>
      <c r="H577" s="4"/>
      <c r="I577" s="3"/>
    </row>
    <row r="578" ht="14.25" customHeight="1">
      <c r="G578" s="3"/>
      <c r="H578" s="4"/>
      <c r="I578" s="3"/>
    </row>
    <row r="579" ht="14.25" customHeight="1">
      <c r="G579" s="3"/>
      <c r="H579" s="4"/>
      <c r="I579" s="3"/>
    </row>
    <row r="580" ht="14.25" customHeight="1">
      <c r="G580" s="3"/>
      <c r="H580" s="4"/>
      <c r="I580" s="3"/>
    </row>
    <row r="581" ht="14.25" customHeight="1">
      <c r="G581" s="3"/>
      <c r="H581" s="4"/>
      <c r="I581" s="3"/>
    </row>
    <row r="582" ht="14.25" customHeight="1">
      <c r="G582" s="3"/>
      <c r="H582" s="4"/>
      <c r="I582" s="3"/>
    </row>
    <row r="583" ht="14.25" customHeight="1">
      <c r="G583" s="3"/>
      <c r="H583" s="4"/>
      <c r="I583" s="3"/>
    </row>
    <row r="584" ht="14.25" customHeight="1">
      <c r="G584" s="3"/>
      <c r="H584" s="4"/>
      <c r="I584" s="3"/>
    </row>
    <row r="585" ht="14.25" customHeight="1">
      <c r="G585" s="3"/>
      <c r="H585" s="4"/>
      <c r="I585" s="3"/>
    </row>
    <row r="586" ht="14.25" customHeight="1">
      <c r="G586" s="3"/>
      <c r="H586" s="4"/>
      <c r="I586" s="3"/>
    </row>
    <row r="587" ht="14.25" customHeight="1">
      <c r="G587" s="3"/>
      <c r="H587" s="4"/>
      <c r="I587" s="3"/>
    </row>
    <row r="588" ht="14.25" customHeight="1">
      <c r="G588" s="3"/>
      <c r="H588" s="4"/>
      <c r="I588" s="3"/>
    </row>
    <row r="589" ht="14.25" customHeight="1">
      <c r="G589" s="3"/>
      <c r="H589" s="4"/>
      <c r="I589" s="3"/>
    </row>
    <row r="590" ht="14.25" customHeight="1">
      <c r="G590" s="3"/>
      <c r="H590" s="4"/>
      <c r="I590" s="3"/>
    </row>
    <row r="591" ht="14.25" customHeight="1">
      <c r="G591" s="3"/>
      <c r="H591" s="4"/>
      <c r="I591" s="3"/>
    </row>
    <row r="592" ht="14.25" customHeight="1">
      <c r="G592" s="3"/>
      <c r="H592" s="4"/>
      <c r="I592" s="3"/>
    </row>
    <row r="593" ht="14.25" customHeight="1">
      <c r="G593" s="3"/>
      <c r="H593" s="4"/>
      <c r="I593" s="3"/>
    </row>
    <row r="594" ht="14.25" customHeight="1">
      <c r="G594" s="3"/>
      <c r="H594" s="4"/>
      <c r="I594" s="3"/>
    </row>
    <row r="595" ht="14.25" customHeight="1">
      <c r="G595" s="3"/>
      <c r="H595" s="4"/>
      <c r="I595" s="3"/>
    </row>
    <row r="596" ht="14.25" customHeight="1">
      <c r="G596" s="3"/>
      <c r="H596" s="4"/>
      <c r="I596" s="3"/>
    </row>
    <row r="597" ht="14.25" customHeight="1">
      <c r="G597" s="3"/>
      <c r="H597" s="4"/>
      <c r="I597" s="3"/>
    </row>
    <row r="598" ht="14.25" customHeight="1">
      <c r="G598" s="3"/>
      <c r="H598" s="4"/>
      <c r="I598" s="3"/>
    </row>
    <row r="599" ht="14.25" customHeight="1">
      <c r="G599" s="3"/>
      <c r="H599" s="4"/>
      <c r="I599" s="3"/>
    </row>
    <row r="600" ht="14.25" customHeight="1">
      <c r="G600" s="3"/>
      <c r="H600" s="4"/>
      <c r="I600" s="3"/>
    </row>
    <row r="601" ht="14.25" customHeight="1">
      <c r="G601" s="3"/>
      <c r="H601" s="4"/>
      <c r="I601" s="3"/>
    </row>
    <row r="602" ht="14.25" customHeight="1">
      <c r="G602" s="3"/>
      <c r="H602" s="4"/>
      <c r="I602" s="3"/>
    </row>
    <row r="603" ht="14.25" customHeight="1">
      <c r="G603" s="3"/>
      <c r="H603" s="4"/>
      <c r="I603" s="3"/>
    </row>
    <row r="604" ht="14.25" customHeight="1">
      <c r="G604" s="3"/>
      <c r="H604" s="4"/>
      <c r="I604" s="3"/>
    </row>
    <row r="605" ht="14.25" customHeight="1">
      <c r="G605" s="3"/>
      <c r="H605" s="4"/>
      <c r="I605" s="3"/>
    </row>
    <row r="606" ht="14.25" customHeight="1">
      <c r="G606" s="3"/>
      <c r="H606" s="4"/>
      <c r="I606" s="3"/>
    </row>
    <row r="607" ht="14.25" customHeight="1">
      <c r="G607" s="3"/>
      <c r="H607" s="4"/>
      <c r="I607" s="3"/>
    </row>
    <row r="608" ht="14.25" customHeight="1">
      <c r="G608" s="3"/>
      <c r="H608" s="4"/>
      <c r="I608" s="3"/>
    </row>
    <row r="609" ht="14.25" customHeight="1">
      <c r="G609" s="3"/>
      <c r="H609" s="4"/>
      <c r="I609" s="3"/>
    </row>
    <row r="610" ht="14.25" customHeight="1">
      <c r="G610" s="3"/>
      <c r="H610" s="4"/>
      <c r="I610" s="3"/>
    </row>
    <row r="611" ht="14.25" customHeight="1">
      <c r="G611" s="3"/>
      <c r="H611" s="4"/>
      <c r="I611" s="3"/>
    </row>
    <row r="612" ht="14.25" customHeight="1">
      <c r="G612" s="3"/>
      <c r="H612" s="4"/>
      <c r="I612" s="3"/>
    </row>
    <row r="613" ht="14.25" customHeight="1">
      <c r="G613" s="3"/>
      <c r="H613" s="4"/>
      <c r="I613" s="3"/>
    </row>
    <row r="614" ht="14.25" customHeight="1">
      <c r="G614" s="3"/>
      <c r="H614" s="4"/>
      <c r="I614" s="3"/>
    </row>
    <row r="615" ht="14.25" customHeight="1">
      <c r="G615" s="3"/>
      <c r="H615" s="4"/>
      <c r="I615" s="3"/>
    </row>
    <row r="616" ht="14.25" customHeight="1">
      <c r="G616" s="3"/>
      <c r="H616" s="4"/>
      <c r="I616" s="3"/>
    </row>
    <row r="617" ht="14.25" customHeight="1">
      <c r="G617" s="3"/>
      <c r="H617" s="4"/>
      <c r="I617" s="3"/>
    </row>
    <row r="618" ht="14.25" customHeight="1">
      <c r="G618" s="3"/>
      <c r="H618" s="4"/>
      <c r="I618" s="3"/>
    </row>
    <row r="619" ht="14.25" customHeight="1">
      <c r="G619" s="3"/>
      <c r="H619" s="4"/>
      <c r="I619" s="3"/>
    </row>
    <row r="620" ht="14.25" customHeight="1">
      <c r="G620" s="3"/>
      <c r="H620" s="4"/>
      <c r="I620" s="3"/>
    </row>
    <row r="621" ht="14.25" customHeight="1">
      <c r="G621" s="3"/>
      <c r="H621" s="4"/>
      <c r="I621" s="3"/>
    </row>
    <row r="622" ht="14.25" customHeight="1">
      <c r="G622" s="3"/>
      <c r="H622" s="4"/>
      <c r="I622" s="3"/>
    </row>
    <row r="623" ht="14.25" customHeight="1">
      <c r="G623" s="3"/>
      <c r="H623" s="4"/>
      <c r="I623" s="3"/>
    </row>
    <row r="624" ht="14.25" customHeight="1">
      <c r="G624" s="3"/>
      <c r="H624" s="4"/>
      <c r="I624" s="3"/>
    </row>
    <row r="625" ht="14.25" customHeight="1">
      <c r="G625" s="3"/>
      <c r="H625" s="4"/>
      <c r="I625" s="3"/>
    </row>
    <row r="626" ht="14.25" customHeight="1">
      <c r="G626" s="3"/>
      <c r="H626" s="4"/>
      <c r="I626" s="3"/>
    </row>
    <row r="627" ht="14.25" customHeight="1">
      <c r="G627" s="3"/>
      <c r="H627" s="4"/>
      <c r="I627" s="3"/>
    </row>
    <row r="628" ht="14.25" customHeight="1">
      <c r="G628" s="3"/>
      <c r="H628" s="4"/>
      <c r="I628" s="3"/>
    </row>
    <row r="629" ht="14.25" customHeight="1">
      <c r="G629" s="3"/>
      <c r="H629" s="4"/>
      <c r="I629" s="3"/>
    </row>
    <row r="630" ht="14.25" customHeight="1">
      <c r="G630" s="3"/>
      <c r="H630" s="4"/>
      <c r="I630" s="3"/>
    </row>
    <row r="631" ht="14.25" customHeight="1">
      <c r="G631" s="3"/>
      <c r="H631" s="4"/>
      <c r="I631" s="3"/>
    </row>
    <row r="632" ht="14.25" customHeight="1">
      <c r="G632" s="3"/>
      <c r="H632" s="4"/>
      <c r="I632" s="3"/>
    </row>
    <row r="633" ht="14.25" customHeight="1">
      <c r="G633" s="3"/>
      <c r="H633" s="4"/>
      <c r="I633" s="3"/>
    </row>
    <row r="634" ht="14.25" customHeight="1">
      <c r="G634" s="3"/>
      <c r="H634" s="4"/>
      <c r="I634" s="3"/>
    </row>
    <row r="635" ht="14.25" customHeight="1">
      <c r="G635" s="3"/>
      <c r="H635" s="4"/>
      <c r="I635" s="3"/>
    </row>
    <row r="636" ht="14.25" customHeight="1">
      <c r="G636" s="3"/>
      <c r="H636" s="4"/>
      <c r="I636" s="3"/>
    </row>
    <row r="637" ht="14.25" customHeight="1">
      <c r="G637" s="3"/>
      <c r="H637" s="4"/>
      <c r="I637" s="3"/>
    </row>
    <row r="638" ht="14.25" customHeight="1">
      <c r="G638" s="3"/>
      <c r="H638" s="4"/>
      <c r="I638" s="3"/>
    </row>
    <row r="639" ht="14.25" customHeight="1">
      <c r="G639" s="3"/>
      <c r="H639" s="4"/>
      <c r="I639" s="3"/>
    </row>
    <row r="640" ht="14.25" customHeight="1">
      <c r="G640" s="3"/>
      <c r="H640" s="4"/>
      <c r="I640" s="3"/>
    </row>
    <row r="641" ht="14.25" customHeight="1">
      <c r="G641" s="3"/>
      <c r="H641" s="4"/>
      <c r="I641" s="3"/>
    </row>
    <row r="642" ht="14.25" customHeight="1">
      <c r="G642" s="3"/>
      <c r="H642" s="4"/>
      <c r="I642" s="3"/>
    </row>
    <row r="643" ht="14.25" customHeight="1">
      <c r="G643" s="3"/>
      <c r="H643" s="4"/>
      <c r="I643" s="3"/>
    </row>
    <row r="644" ht="14.25" customHeight="1">
      <c r="G644" s="3"/>
      <c r="H644" s="4"/>
      <c r="I644" s="3"/>
    </row>
    <row r="645" ht="14.25" customHeight="1">
      <c r="G645" s="3"/>
      <c r="H645" s="4"/>
      <c r="I645" s="3"/>
    </row>
    <row r="646" ht="14.25" customHeight="1">
      <c r="G646" s="3"/>
      <c r="H646" s="4"/>
      <c r="I646" s="3"/>
    </row>
    <row r="647" ht="14.25" customHeight="1">
      <c r="G647" s="3"/>
      <c r="H647" s="4"/>
      <c r="I647" s="3"/>
    </row>
    <row r="648" ht="14.25" customHeight="1">
      <c r="G648" s="3"/>
      <c r="H648" s="4"/>
      <c r="I648" s="3"/>
    </row>
    <row r="649" ht="14.25" customHeight="1">
      <c r="G649" s="3"/>
      <c r="H649" s="4"/>
      <c r="I649" s="3"/>
    </row>
    <row r="650" ht="14.25" customHeight="1">
      <c r="G650" s="3"/>
      <c r="H650" s="4"/>
      <c r="I650" s="3"/>
    </row>
    <row r="651" ht="14.25" customHeight="1">
      <c r="G651" s="3"/>
      <c r="H651" s="4"/>
      <c r="I651" s="3"/>
    </row>
    <row r="652" ht="14.25" customHeight="1">
      <c r="G652" s="3"/>
      <c r="H652" s="4"/>
      <c r="I652" s="3"/>
    </row>
    <row r="653" ht="14.25" customHeight="1">
      <c r="G653" s="3"/>
      <c r="H653" s="4"/>
      <c r="I653" s="3"/>
    </row>
    <row r="654" ht="14.25" customHeight="1">
      <c r="G654" s="3"/>
      <c r="H654" s="4"/>
      <c r="I654" s="3"/>
    </row>
    <row r="655" ht="14.25" customHeight="1">
      <c r="G655" s="3"/>
      <c r="H655" s="4"/>
      <c r="I655" s="3"/>
    </row>
    <row r="656" ht="14.25" customHeight="1">
      <c r="G656" s="3"/>
      <c r="H656" s="4"/>
      <c r="I656" s="3"/>
    </row>
    <row r="657" ht="14.25" customHeight="1">
      <c r="G657" s="3"/>
      <c r="H657" s="4"/>
      <c r="I657" s="3"/>
    </row>
    <row r="658" ht="14.25" customHeight="1">
      <c r="G658" s="3"/>
      <c r="H658" s="4"/>
      <c r="I658" s="3"/>
    </row>
    <row r="659" ht="14.25" customHeight="1">
      <c r="G659" s="3"/>
      <c r="H659" s="4"/>
      <c r="I659" s="3"/>
    </row>
    <row r="660" ht="14.25" customHeight="1">
      <c r="G660" s="3"/>
      <c r="H660" s="4"/>
      <c r="I660" s="3"/>
    </row>
    <row r="661" ht="14.25" customHeight="1">
      <c r="G661" s="3"/>
      <c r="H661" s="4"/>
      <c r="I661" s="3"/>
    </row>
    <row r="662" ht="14.25" customHeight="1">
      <c r="G662" s="3"/>
      <c r="H662" s="4"/>
      <c r="I662" s="3"/>
    </row>
    <row r="663" ht="14.25" customHeight="1">
      <c r="G663" s="3"/>
      <c r="H663" s="4"/>
      <c r="I663" s="3"/>
    </row>
    <row r="664" ht="14.25" customHeight="1">
      <c r="G664" s="3"/>
      <c r="H664" s="4"/>
      <c r="I664" s="3"/>
    </row>
    <row r="665" ht="14.25" customHeight="1">
      <c r="G665" s="3"/>
      <c r="H665" s="4"/>
      <c r="I665" s="3"/>
    </row>
    <row r="666" ht="14.25" customHeight="1">
      <c r="G666" s="3"/>
      <c r="H666" s="4"/>
      <c r="I666" s="3"/>
    </row>
    <row r="667" ht="14.25" customHeight="1">
      <c r="G667" s="3"/>
      <c r="H667" s="4"/>
      <c r="I667" s="3"/>
    </row>
    <row r="668" ht="14.25" customHeight="1">
      <c r="G668" s="3"/>
      <c r="H668" s="4"/>
      <c r="I668" s="3"/>
    </row>
    <row r="669" ht="14.25" customHeight="1">
      <c r="G669" s="3"/>
      <c r="H669" s="4"/>
      <c r="I669" s="3"/>
    </row>
    <row r="670" ht="14.25" customHeight="1">
      <c r="G670" s="3"/>
      <c r="H670" s="4"/>
      <c r="I670" s="3"/>
    </row>
    <row r="671" ht="14.25" customHeight="1">
      <c r="G671" s="3"/>
      <c r="H671" s="4"/>
      <c r="I671" s="3"/>
    </row>
    <row r="672" ht="14.25" customHeight="1">
      <c r="G672" s="3"/>
      <c r="H672" s="4"/>
      <c r="I672" s="3"/>
    </row>
    <row r="673" ht="14.25" customHeight="1">
      <c r="G673" s="3"/>
      <c r="H673" s="4"/>
      <c r="I673" s="3"/>
    </row>
    <row r="674" ht="14.25" customHeight="1">
      <c r="G674" s="3"/>
      <c r="H674" s="4"/>
      <c r="I674" s="3"/>
    </row>
    <row r="675" ht="14.25" customHeight="1">
      <c r="G675" s="3"/>
      <c r="H675" s="4"/>
      <c r="I675" s="3"/>
    </row>
    <row r="676" ht="14.25" customHeight="1">
      <c r="G676" s="3"/>
      <c r="H676" s="4"/>
      <c r="I676" s="3"/>
    </row>
    <row r="677" ht="14.25" customHeight="1">
      <c r="G677" s="3"/>
      <c r="H677" s="4"/>
      <c r="I677" s="3"/>
    </row>
    <row r="678" ht="14.25" customHeight="1">
      <c r="G678" s="3"/>
      <c r="H678" s="4"/>
      <c r="I678" s="3"/>
    </row>
    <row r="679" ht="14.25" customHeight="1">
      <c r="G679" s="3"/>
      <c r="H679" s="4"/>
      <c r="I679" s="3"/>
    </row>
    <row r="680" ht="14.25" customHeight="1">
      <c r="G680" s="3"/>
      <c r="H680" s="4"/>
      <c r="I680" s="3"/>
    </row>
    <row r="681" ht="14.25" customHeight="1">
      <c r="G681" s="3"/>
      <c r="H681" s="4"/>
      <c r="I681" s="3"/>
    </row>
    <row r="682" ht="14.25" customHeight="1">
      <c r="G682" s="3"/>
      <c r="H682" s="4"/>
      <c r="I682" s="3"/>
    </row>
    <row r="683" ht="14.25" customHeight="1">
      <c r="G683" s="3"/>
      <c r="H683" s="4"/>
      <c r="I683" s="3"/>
    </row>
    <row r="684" ht="14.25" customHeight="1">
      <c r="G684" s="3"/>
      <c r="H684" s="4"/>
      <c r="I684" s="3"/>
    </row>
    <row r="685" ht="14.25" customHeight="1">
      <c r="G685" s="3"/>
      <c r="H685" s="4"/>
      <c r="I685" s="3"/>
    </row>
    <row r="686" ht="14.25" customHeight="1">
      <c r="G686" s="3"/>
      <c r="H686" s="4"/>
      <c r="I686" s="3"/>
    </row>
    <row r="687" ht="14.25" customHeight="1">
      <c r="G687" s="3"/>
      <c r="H687" s="4"/>
      <c r="I687" s="3"/>
    </row>
    <row r="688" ht="14.25" customHeight="1">
      <c r="G688" s="3"/>
      <c r="H688" s="4"/>
      <c r="I688" s="3"/>
    </row>
    <row r="689" ht="14.25" customHeight="1">
      <c r="G689" s="3"/>
      <c r="H689" s="4"/>
      <c r="I689" s="3"/>
    </row>
    <row r="690" ht="14.25" customHeight="1">
      <c r="G690" s="3"/>
      <c r="H690" s="4"/>
      <c r="I690" s="3"/>
    </row>
    <row r="691" ht="14.25" customHeight="1">
      <c r="G691" s="3"/>
      <c r="H691" s="4"/>
      <c r="I691" s="3"/>
    </row>
    <row r="692" ht="14.25" customHeight="1">
      <c r="G692" s="3"/>
      <c r="H692" s="4"/>
      <c r="I692" s="3"/>
    </row>
    <row r="693" ht="14.25" customHeight="1">
      <c r="G693" s="3"/>
      <c r="H693" s="4"/>
      <c r="I693" s="3"/>
    </row>
    <row r="694" ht="14.25" customHeight="1">
      <c r="G694" s="3"/>
      <c r="H694" s="4"/>
      <c r="I694" s="3"/>
    </row>
    <row r="695" ht="14.25" customHeight="1">
      <c r="G695" s="3"/>
      <c r="H695" s="4"/>
      <c r="I695" s="3"/>
    </row>
    <row r="696" ht="14.25" customHeight="1">
      <c r="G696" s="3"/>
      <c r="H696" s="4"/>
      <c r="I696" s="3"/>
    </row>
    <row r="697" ht="14.25" customHeight="1">
      <c r="G697" s="3"/>
      <c r="H697" s="4"/>
      <c r="I697" s="3"/>
    </row>
    <row r="698" ht="14.25" customHeight="1">
      <c r="G698" s="3"/>
      <c r="H698" s="4"/>
      <c r="I698" s="3"/>
    </row>
    <row r="699" ht="14.25" customHeight="1">
      <c r="G699" s="3"/>
      <c r="H699" s="4"/>
      <c r="I699" s="3"/>
    </row>
    <row r="700" ht="14.25" customHeight="1">
      <c r="G700" s="3"/>
      <c r="H700" s="4"/>
      <c r="I700" s="3"/>
    </row>
    <row r="701" ht="14.25" customHeight="1">
      <c r="G701" s="3"/>
      <c r="H701" s="4"/>
      <c r="I701" s="3"/>
    </row>
    <row r="702" ht="14.25" customHeight="1">
      <c r="G702" s="3"/>
      <c r="H702" s="4"/>
      <c r="I702" s="3"/>
    </row>
    <row r="703" ht="14.25" customHeight="1">
      <c r="G703" s="3"/>
      <c r="H703" s="4"/>
      <c r="I703" s="3"/>
    </row>
    <row r="704" ht="14.25" customHeight="1">
      <c r="G704" s="3"/>
      <c r="H704" s="4"/>
      <c r="I704" s="3"/>
    </row>
    <row r="705" ht="14.25" customHeight="1">
      <c r="G705" s="3"/>
      <c r="H705" s="4"/>
      <c r="I705" s="3"/>
    </row>
    <row r="706" ht="14.25" customHeight="1">
      <c r="G706" s="3"/>
      <c r="H706" s="4"/>
      <c r="I706" s="3"/>
    </row>
    <row r="707" ht="14.25" customHeight="1">
      <c r="G707" s="3"/>
      <c r="H707" s="4"/>
      <c r="I707" s="3"/>
    </row>
    <row r="708" ht="14.25" customHeight="1">
      <c r="G708" s="3"/>
      <c r="H708" s="4"/>
      <c r="I708" s="3"/>
    </row>
    <row r="709" ht="14.25" customHeight="1">
      <c r="G709" s="3"/>
      <c r="H709" s="4"/>
      <c r="I709" s="3"/>
    </row>
    <row r="710" ht="14.25" customHeight="1">
      <c r="G710" s="3"/>
      <c r="H710" s="4"/>
      <c r="I710" s="3"/>
    </row>
    <row r="711" ht="14.25" customHeight="1">
      <c r="G711" s="3"/>
      <c r="H711" s="4"/>
      <c r="I711" s="3"/>
    </row>
    <row r="712" ht="14.25" customHeight="1">
      <c r="G712" s="3"/>
      <c r="H712" s="4"/>
      <c r="I712" s="3"/>
    </row>
    <row r="713" ht="14.25" customHeight="1">
      <c r="G713" s="3"/>
      <c r="H713" s="4"/>
      <c r="I713" s="3"/>
    </row>
    <row r="714" ht="14.25" customHeight="1">
      <c r="G714" s="3"/>
      <c r="H714" s="4"/>
      <c r="I714" s="3"/>
    </row>
    <row r="715" ht="14.25" customHeight="1">
      <c r="G715" s="3"/>
      <c r="H715" s="4"/>
      <c r="I715" s="3"/>
    </row>
    <row r="716" ht="14.25" customHeight="1">
      <c r="G716" s="3"/>
      <c r="H716" s="4"/>
      <c r="I716" s="3"/>
    </row>
    <row r="717" ht="14.25" customHeight="1">
      <c r="G717" s="3"/>
      <c r="H717" s="4"/>
      <c r="I717" s="3"/>
    </row>
    <row r="718" ht="14.25" customHeight="1">
      <c r="G718" s="3"/>
      <c r="H718" s="4"/>
      <c r="I718" s="3"/>
    </row>
    <row r="719" ht="14.25" customHeight="1">
      <c r="G719" s="3"/>
      <c r="H719" s="4"/>
      <c r="I719" s="3"/>
    </row>
    <row r="720" ht="14.25" customHeight="1">
      <c r="G720" s="3"/>
      <c r="H720" s="4"/>
      <c r="I720" s="3"/>
    </row>
    <row r="721" ht="14.25" customHeight="1">
      <c r="G721" s="3"/>
      <c r="H721" s="4"/>
      <c r="I721" s="3"/>
    </row>
    <row r="722" ht="14.25" customHeight="1">
      <c r="G722" s="3"/>
      <c r="H722" s="4"/>
      <c r="I722" s="3"/>
    </row>
    <row r="723" ht="14.25" customHeight="1">
      <c r="G723" s="3"/>
      <c r="H723" s="4"/>
      <c r="I723" s="3"/>
    </row>
    <row r="724" ht="14.25" customHeight="1">
      <c r="G724" s="3"/>
      <c r="H724" s="4"/>
      <c r="I724" s="3"/>
    </row>
    <row r="725" ht="14.25" customHeight="1">
      <c r="G725" s="3"/>
      <c r="H725" s="4"/>
      <c r="I725" s="3"/>
    </row>
    <row r="726" ht="14.25" customHeight="1">
      <c r="G726" s="3"/>
      <c r="H726" s="4"/>
      <c r="I726" s="3"/>
    </row>
    <row r="727" ht="14.25" customHeight="1">
      <c r="G727" s="3"/>
      <c r="H727" s="4"/>
      <c r="I727" s="3"/>
    </row>
    <row r="728" ht="14.25" customHeight="1">
      <c r="G728" s="3"/>
      <c r="H728" s="4"/>
      <c r="I728" s="3"/>
    </row>
    <row r="729" ht="14.25" customHeight="1">
      <c r="G729" s="3"/>
      <c r="H729" s="4"/>
      <c r="I729" s="3"/>
    </row>
    <row r="730" ht="14.25" customHeight="1">
      <c r="G730" s="3"/>
      <c r="H730" s="4"/>
      <c r="I730" s="3"/>
    </row>
    <row r="731" ht="14.25" customHeight="1">
      <c r="G731" s="3"/>
      <c r="H731" s="4"/>
      <c r="I731" s="3"/>
    </row>
    <row r="732" ht="14.25" customHeight="1">
      <c r="G732" s="3"/>
      <c r="H732" s="4"/>
      <c r="I732" s="3"/>
    </row>
    <row r="733" ht="14.25" customHeight="1">
      <c r="G733" s="3"/>
      <c r="H733" s="4"/>
      <c r="I733" s="3"/>
    </row>
    <row r="734" ht="14.25" customHeight="1">
      <c r="G734" s="3"/>
      <c r="H734" s="4"/>
      <c r="I734" s="3"/>
    </row>
    <row r="735" ht="14.25" customHeight="1">
      <c r="G735" s="3"/>
      <c r="H735" s="4"/>
      <c r="I735" s="3"/>
    </row>
    <row r="736" ht="14.25" customHeight="1">
      <c r="G736" s="3"/>
      <c r="H736" s="4"/>
      <c r="I736" s="3"/>
    </row>
    <row r="737" ht="14.25" customHeight="1">
      <c r="G737" s="3"/>
      <c r="H737" s="4"/>
      <c r="I737" s="3"/>
    </row>
    <row r="738" ht="14.25" customHeight="1">
      <c r="G738" s="3"/>
      <c r="H738" s="4"/>
      <c r="I738" s="3"/>
    </row>
    <row r="739" ht="14.25" customHeight="1">
      <c r="G739" s="3"/>
      <c r="H739" s="4"/>
      <c r="I739" s="3"/>
    </row>
    <row r="740" ht="14.25" customHeight="1">
      <c r="G740" s="3"/>
      <c r="H740" s="4"/>
      <c r="I740" s="3"/>
    </row>
    <row r="741" ht="14.25" customHeight="1">
      <c r="G741" s="3"/>
      <c r="H741" s="4"/>
      <c r="I741" s="3"/>
    </row>
    <row r="742" ht="14.25" customHeight="1">
      <c r="G742" s="3"/>
      <c r="H742" s="4"/>
      <c r="I742" s="3"/>
    </row>
    <row r="743" ht="14.25" customHeight="1">
      <c r="G743" s="3"/>
      <c r="H743" s="4"/>
      <c r="I743" s="3"/>
    </row>
    <row r="744" ht="14.25" customHeight="1">
      <c r="G744" s="3"/>
      <c r="H744" s="4"/>
      <c r="I744" s="3"/>
    </row>
    <row r="745" ht="14.25" customHeight="1">
      <c r="G745" s="3"/>
      <c r="H745" s="4"/>
      <c r="I745" s="3"/>
    </row>
    <row r="746" ht="14.25" customHeight="1">
      <c r="G746" s="3"/>
      <c r="H746" s="4"/>
      <c r="I746" s="3"/>
    </row>
    <row r="747" ht="14.25" customHeight="1">
      <c r="G747" s="3"/>
      <c r="H747" s="4"/>
      <c r="I747" s="3"/>
    </row>
    <row r="748" ht="14.25" customHeight="1">
      <c r="G748" s="3"/>
      <c r="H748" s="4"/>
      <c r="I748" s="3"/>
    </row>
    <row r="749" ht="14.25" customHeight="1">
      <c r="G749" s="3"/>
      <c r="H749" s="4"/>
      <c r="I749" s="3"/>
    </row>
    <row r="750" ht="14.25" customHeight="1">
      <c r="G750" s="3"/>
      <c r="H750" s="4"/>
      <c r="I750" s="3"/>
    </row>
    <row r="751" ht="14.25" customHeight="1">
      <c r="G751" s="3"/>
      <c r="H751" s="4"/>
      <c r="I751" s="3"/>
    </row>
    <row r="752" ht="14.25" customHeight="1">
      <c r="G752" s="3"/>
      <c r="H752" s="4"/>
      <c r="I752" s="3"/>
    </row>
    <row r="753" ht="14.25" customHeight="1">
      <c r="G753" s="3"/>
      <c r="H753" s="4"/>
      <c r="I753" s="3"/>
    </row>
    <row r="754" ht="14.25" customHeight="1">
      <c r="G754" s="3"/>
      <c r="H754" s="4"/>
      <c r="I754" s="3"/>
    </row>
    <row r="755" ht="14.25" customHeight="1">
      <c r="G755" s="3"/>
      <c r="H755" s="4"/>
      <c r="I755" s="3"/>
    </row>
    <row r="756" ht="14.25" customHeight="1">
      <c r="G756" s="3"/>
      <c r="H756" s="4"/>
      <c r="I756" s="3"/>
    </row>
    <row r="757" ht="14.25" customHeight="1">
      <c r="G757" s="3"/>
      <c r="H757" s="4"/>
      <c r="I757" s="3"/>
    </row>
    <row r="758" ht="14.25" customHeight="1">
      <c r="G758" s="3"/>
      <c r="H758" s="4"/>
      <c r="I758" s="3"/>
    </row>
    <row r="759" ht="14.25" customHeight="1">
      <c r="G759" s="3"/>
      <c r="H759" s="4"/>
      <c r="I759" s="3"/>
    </row>
    <row r="760" ht="14.25" customHeight="1">
      <c r="G760" s="3"/>
      <c r="H760" s="4"/>
      <c r="I760" s="3"/>
    </row>
    <row r="761" ht="14.25" customHeight="1">
      <c r="G761" s="3"/>
      <c r="H761" s="4"/>
      <c r="I761" s="3"/>
    </row>
    <row r="762" ht="14.25" customHeight="1">
      <c r="G762" s="3"/>
      <c r="H762" s="4"/>
      <c r="I762" s="3"/>
    </row>
    <row r="763" ht="14.25" customHeight="1">
      <c r="G763" s="3"/>
      <c r="H763" s="4"/>
      <c r="I763" s="3"/>
    </row>
    <row r="764" ht="14.25" customHeight="1">
      <c r="G764" s="3"/>
      <c r="H764" s="4"/>
      <c r="I764" s="3"/>
    </row>
    <row r="765" ht="14.25" customHeight="1">
      <c r="G765" s="3"/>
      <c r="H765" s="4"/>
      <c r="I765" s="3"/>
    </row>
    <row r="766" ht="14.25" customHeight="1">
      <c r="G766" s="3"/>
      <c r="H766" s="4"/>
      <c r="I766" s="3"/>
    </row>
    <row r="767" ht="14.25" customHeight="1">
      <c r="G767" s="3"/>
      <c r="H767" s="4"/>
      <c r="I767" s="3"/>
    </row>
    <row r="768" ht="14.25" customHeight="1">
      <c r="G768" s="3"/>
      <c r="H768" s="4"/>
      <c r="I768" s="3"/>
    </row>
    <row r="769" ht="14.25" customHeight="1">
      <c r="G769" s="3"/>
      <c r="H769" s="4"/>
      <c r="I769" s="3"/>
    </row>
    <row r="770" ht="14.25" customHeight="1">
      <c r="G770" s="3"/>
      <c r="H770" s="4"/>
      <c r="I770" s="3"/>
    </row>
    <row r="771" ht="14.25" customHeight="1">
      <c r="G771" s="3"/>
      <c r="H771" s="4"/>
      <c r="I771" s="3"/>
    </row>
    <row r="772" ht="14.25" customHeight="1">
      <c r="G772" s="3"/>
      <c r="H772" s="4"/>
      <c r="I772" s="3"/>
    </row>
    <row r="773" ht="14.25" customHeight="1">
      <c r="G773" s="3"/>
      <c r="H773" s="4"/>
      <c r="I773" s="3"/>
    </row>
    <row r="774" ht="14.25" customHeight="1">
      <c r="G774" s="3"/>
      <c r="H774" s="4"/>
      <c r="I774" s="3"/>
    </row>
    <row r="775" ht="14.25" customHeight="1">
      <c r="G775" s="3"/>
      <c r="H775" s="4"/>
      <c r="I775" s="3"/>
    </row>
    <row r="776" ht="14.25" customHeight="1">
      <c r="G776" s="3"/>
      <c r="H776" s="4"/>
      <c r="I776" s="3"/>
    </row>
    <row r="777" ht="14.25" customHeight="1">
      <c r="G777" s="3"/>
      <c r="H777" s="4"/>
      <c r="I777" s="3"/>
    </row>
    <row r="778" ht="14.25" customHeight="1">
      <c r="G778" s="3"/>
      <c r="H778" s="4"/>
      <c r="I778" s="3"/>
    </row>
    <row r="779" ht="14.25" customHeight="1">
      <c r="G779" s="3"/>
      <c r="H779" s="4"/>
      <c r="I779" s="3"/>
    </row>
    <row r="780" ht="14.25" customHeight="1">
      <c r="G780" s="3"/>
      <c r="H780" s="4"/>
      <c r="I780" s="3"/>
    </row>
    <row r="781" ht="14.25" customHeight="1">
      <c r="G781" s="3"/>
      <c r="H781" s="4"/>
      <c r="I781" s="3"/>
    </row>
    <row r="782" ht="14.25" customHeight="1">
      <c r="G782" s="3"/>
      <c r="H782" s="4"/>
      <c r="I782" s="3"/>
    </row>
    <row r="783" ht="14.25" customHeight="1">
      <c r="G783" s="3"/>
      <c r="H783" s="4"/>
      <c r="I783" s="3"/>
    </row>
    <row r="784" ht="14.25" customHeight="1">
      <c r="G784" s="3"/>
      <c r="H784" s="4"/>
      <c r="I784" s="3"/>
    </row>
    <row r="785" ht="14.25" customHeight="1">
      <c r="G785" s="3"/>
      <c r="H785" s="4"/>
      <c r="I785" s="3"/>
    </row>
    <row r="786" ht="14.25" customHeight="1">
      <c r="G786" s="3"/>
      <c r="H786" s="4"/>
      <c r="I786" s="3"/>
    </row>
    <row r="787" ht="14.25" customHeight="1">
      <c r="G787" s="3"/>
      <c r="H787" s="4"/>
      <c r="I787" s="3"/>
    </row>
    <row r="788" ht="14.25" customHeight="1">
      <c r="G788" s="3"/>
      <c r="H788" s="4"/>
      <c r="I788" s="3"/>
    </row>
    <row r="789" ht="14.25" customHeight="1">
      <c r="G789" s="3"/>
      <c r="H789" s="4"/>
      <c r="I789" s="3"/>
    </row>
    <row r="790" ht="14.25" customHeight="1">
      <c r="G790" s="3"/>
      <c r="H790" s="4"/>
      <c r="I790" s="3"/>
    </row>
    <row r="791" ht="14.25" customHeight="1">
      <c r="G791" s="3"/>
      <c r="H791" s="4"/>
      <c r="I791" s="3"/>
    </row>
    <row r="792" ht="14.25" customHeight="1">
      <c r="G792" s="3"/>
      <c r="H792" s="4"/>
      <c r="I792" s="3"/>
    </row>
    <row r="793" ht="14.25" customHeight="1">
      <c r="G793" s="3"/>
      <c r="H793" s="4"/>
      <c r="I793" s="3"/>
    </row>
    <row r="794" ht="14.25" customHeight="1">
      <c r="G794" s="3"/>
      <c r="H794" s="4"/>
      <c r="I794" s="3"/>
    </row>
    <row r="795" ht="14.25" customHeight="1">
      <c r="G795" s="3"/>
      <c r="H795" s="4"/>
      <c r="I795" s="3"/>
    </row>
    <row r="796" ht="14.25" customHeight="1">
      <c r="G796" s="3"/>
      <c r="H796" s="4"/>
      <c r="I796" s="3"/>
    </row>
    <row r="797" ht="14.25" customHeight="1">
      <c r="G797" s="3"/>
      <c r="H797" s="4"/>
      <c r="I797" s="3"/>
    </row>
    <row r="798" ht="14.25" customHeight="1">
      <c r="G798" s="3"/>
      <c r="H798" s="4"/>
      <c r="I798" s="3"/>
    </row>
    <row r="799" ht="14.25" customHeight="1">
      <c r="G799" s="3"/>
      <c r="H799" s="4"/>
      <c r="I799" s="3"/>
    </row>
    <row r="800" ht="14.25" customHeight="1">
      <c r="G800" s="3"/>
      <c r="H800" s="4"/>
      <c r="I800" s="3"/>
    </row>
    <row r="801" ht="14.25" customHeight="1">
      <c r="G801" s="3"/>
      <c r="H801" s="4"/>
      <c r="I801" s="3"/>
    </row>
    <row r="802" ht="14.25" customHeight="1">
      <c r="G802" s="3"/>
      <c r="H802" s="4"/>
      <c r="I802" s="3"/>
    </row>
    <row r="803" ht="14.25" customHeight="1">
      <c r="G803" s="3"/>
      <c r="H803" s="4"/>
      <c r="I803" s="3"/>
    </row>
    <row r="804" ht="14.25" customHeight="1">
      <c r="G804" s="3"/>
      <c r="H804" s="4"/>
      <c r="I804" s="3"/>
    </row>
    <row r="805" ht="14.25" customHeight="1">
      <c r="G805" s="3"/>
      <c r="H805" s="4"/>
      <c r="I805" s="3"/>
    </row>
    <row r="806" ht="14.25" customHeight="1">
      <c r="G806" s="3"/>
      <c r="H806" s="4"/>
      <c r="I806" s="3"/>
    </row>
    <row r="807" ht="14.25" customHeight="1">
      <c r="G807" s="3"/>
      <c r="H807" s="4"/>
      <c r="I807" s="3"/>
    </row>
    <row r="808" ht="14.25" customHeight="1">
      <c r="G808" s="3"/>
      <c r="H808" s="4"/>
      <c r="I808" s="3"/>
    </row>
    <row r="809" ht="14.25" customHeight="1">
      <c r="G809" s="3"/>
      <c r="H809" s="4"/>
      <c r="I809" s="3"/>
    </row>
    <row r="810" ht="14.25" customHeight="1">
      <c r="G810" s="3"/>
      <c r="H810" s="4"/>
      <c r="I810" s="3"/>
    </row>
    <row r="811" ht="14.25" customHeight="1">
      <c r="G811" s="3"/>
      <c r="H811" s="4"/>
      <c r="I811" s="3"/>
    </row>
    <row r="812" ht="14.25" customHeight="1">
      <c r="G812" s="3"/>
      <c r="H812" s="4"/>
      <c r="I812" s="3"/>
    </row>
    <row r="813" ht="14.25" customHeight="1">
      <c r="G813" s="3"/>
      <c r="H813" s="4"/>
      <c r="I813" s="3"/>
    </row>
    <row r="814" ht="14.25" customHeight="1">
      <c r="G814" s="3"/>
      <c r="H814" s="4"/>
      <c r="I814" s="3"/>
    </row>
    <row r="815" ht="14.25" customHeight="1">
      <c r="G815" s="3"/>
      <c r="H815" s="4"/>
      <c r="I815" s="3"/>
    </row>
    <row r="816" ht="14.25" customHeight="1">
      <c r="G816" s="3"/>
      <c r="H816" s="4"/>
      <c r="I816" s="3"/>
    </row>
    <row r="817" ht="14.25" customHeight="1">
      <c r="G817" s="3"/>
      <c r="H817" s="4"/>
      <c r="I817" s="3"/>
    </row>
    <row r="818" ht="14.25" customHeight="1">
      <c r="G818" s="3"/>
      <c r="H818" s="4"/>
      <c r="I818" s="3"/>
    </row>
    <row r="819" ht="14.25" customHeight="1">
      <c r="G819" s="3"/>
      <c r="H819" s="4"/>
      <c r="I819" s="3"/>
    </row>
    <row r="820" ht="14.25" customHeight="1">
      <c r="G820" s="3"/>
      <c r="H820" s="4"/>
      <c r="I820" s="3"/>
    </row>
    <row r="821" ht="14.25" customHeight="1">
      <c r="G821" s="3"/>
      <c r="H821" s="4"/>
      <c r="I821" s="3"/>
    </row>
    <row r="822" ht="14.25" customHeight="1">
      <c r="G822" s="3"/>
      <c r="H822" s="4"/>
      <c r="I822" s="3"/>
    </row>
    <row r="823" ht="14.25" customHeight="1">
      <c r="G823" s="3"/>
      <c r="H823" s="4"/>
      <c r="I823" s="3"/>
    </row>
    <row r="824" ht="14.25" customHeight="1">
      <c r="G824" s="3"/>
      <c r="H824" s="4"/>
      <c r="I824" s="3"/>
    </row>
    <row r="825" ht="14.25" customHeight="1">
      <c r="G825" s="3"/>
      <c r="H825" s="4"/>
      <c r="I825" s="3"/>
    </row>
    <row r="826" ht="14.25" customHeight="1">
      <c r="G826" s="3"/>
      <c r="H826" s="4"/>
      <c r="I826" s="3"/>
    </row>
    <row r="827" ht="14.25" customHeight="1">
      <c r="G827" s="3"/>
      <c r="H827" s="4"/>
      <c r="I827" s="3"/>
    </row>
    <row r="828" ht="14.25" customHeight="1">
      <c r="G828" s="3"/>
      <c r="H828" s="4"/>
      <c r="I828" s="3"/>
    </row>
    <row r="829" ht="14.25" customHeight="1">
      <c r="G829" s="3"/>
      <c r="H829" s="4"/>
      <c r="I829" s="3"/>
    </row>
    <row r="830" ht="14.25" customHeight="1">
      <c r="G830" s="3"/>
      <c r="H830" s="4"/>
      <c r="I830" s="3"/>
    </row>
    <row r="831" ht="14.25" customHeight="1">
      <c r="G831" s="3"/>
      <c r="H831" s="4"/>
      <c r="I831" s="3"/>
    </row>
    <row r="832" ht="14.25" customHeight="1">
      <c r="G832" s="3"/>
      <c r="H832" s="4"/>
      <c r="I832" s="3"/>
    </row>
    <row r="833" ht="14.25" customHeight="1">
      <c r="G833" s="3"/>
      <c r="H833" s="4"/>
      <c r="I833" s="3"/>
    </row>
    <row r="834" ht="14.25" customHeight="1">
      <c r="G834" s="3"/>
      <c r="H834" s="4"/>
      <c r="I834" s="3"/>
    </row>
    <row r="835" ht="14.25" customHeight="1">
      <c r="G835" s="3"/>
      <c r="H835" s="4"/>
      <c r="I835" s="3"/>
    </row>
    <row r="836" ht="14.25" customHeight="1">
      <c r="G836" s="3"/>
      <c r="H836" s="4"/>
      <c r="I836" s="3"/>
    </row>
    <row r="837" ht="14.25" customHeight="1">
      <c r="G837" s="3"/>
      <c r="H837" s="4"/>
      <c r="I837" s="3"/>
    </row>
    <row r="838" ht="14.25" customHeight="1">
      <c r="G838" s="3"/>
      <c r="H838" s="4"/>
      <c r="I838" s="3"/>
    </row>
    <row r="839" ht="14.25" customHeight="1">
      <c r="G839" s="3"/>
      <c r="H839" s="4"/>
      <c r="I839" s="3"/>
    </row>
    <row r="840" ht="14.25" customHeight="1">
      <c r="G840" s="3"/>
      <c r="H840" s="4"/>
      <c r="I840" s="3"/>
    </row>
    <row r="841" ht="14.25" customHeight="1">
      <c r="G841" s="3"/>
      <c r="H841" s="4"/>
      <c r="I841" s="3"/>
    </row>
    <row r="842" ht="14.25" customHeight="1">
      <c r="G842" s="3"/>
      <c r="H842" s="4"/>
      <c r="I842" s="3"/>
    </row>
    <row r="843" ht="14.25" customHeight="1">
      <c r="G843" s="3"/>
      <c r="H843" s="4"/>
      <c r="I843" s="3"/>
    </row>
    <row r="844" ht="14.25" customHeight="1">
      <c r="G844" s="3"/>
      <c r="H844" s="4"/>
      <c r="I844" s="3"/>
    </row>
    <row r="845" ht="14.25" customHeight="1">
      <c r="G845" s="3"/>
      <c r="H845" s="4"/>
      <c r="I845" s="3"/>
    </row>
    <row r="846" ht="14.25" customHeight="1">
      <c r="G846" s="3"/>
      <c r="H846" s="4"/>
      <c r="I846" s="3"/>
    </row>
    <row r="847" ht="14.25" customHeight="1">
      <c r="G847" s="3"/>
      <c r="H847" s="4"/>
      <c r="I847" s="3"/>
    </row>
    <row r="848" ht="14.25" customHeight="1">
      <c r="G848" s="3"/>
      <c r="H848" s="4"/>
      <c r="I848" s="3"/>
    </row>
    <row r="849" ht="14.25" customHeight="1">
      <c r="G849" s="3"/>
      <c r="H849" s="4"/>
      <c r="I849" s="3"/>
    </row>
    <row r="850" ht="14.25" customHeight="1">
      <c r="G850" s="3"/>
      <c r="H850" s="4"/>
      <c r="I850" s="3"/>
    </row>
    <row r="851" ht="14.25" customHeight="1">
      <c r="G851" s="3"/>
      <c r="H851" s="4"/>
      <c r="I851" s="3"/>
    </row>
    <row r="852" ht="14.25" customHeight="1">
      <c r="G852" s="3"/>
      <c r="H852" s="4"/>
      <c r="I852" s="3"/>
    </row>
    <row r="853" ht="14.25" customHeight="1">
      <c r="G853" s="3"/>
      <c r="H853" s="4"/>
      <c r="I853" s="3"/>
    </row>
    <row r="854" ht="14.25" customHeight="1">
      <c r="G854" s="3"/>
      <c r="H854" s="4"/>
      <c r="I854" s="3"/>
    </row>
    <row r="855" ht="14.25" customHeight="1">
      <c r="G855" s="3"/>
      <c r="H855" s="4"/>
      <c r="I855" s="3"/>
    </row>
    <row r="856" ht="14.25" customHeight="1">
      <c r="G856" s="3"/>
      <c r="H856" s="4"/>
      <c r="I856" s="3"/>
    </row>
    <row r="857" ht="14.25" customHeight="1">
      <c r="G857" s="3"/>
      <c r="H857" s="4"/>
      <c r="I857" s="3"/>
    </row>
    <row r="858" ht="14.25" customHeight="1">
      <c r="G858" s="3"/>
      <c r="H858" s="4"/>
      <c r="I858" s="3"/>
    </row>
    <row r="859" ht="14.25" customHeight="1">
      <c r="G859" s="3"/>
      <c r="H859" s="4"/>
      <c r="I859" s="3"/>
    </row>
    <row r="860" ht="14.25" customHeight="1">
      <c r="G860" s="3"/>
      <c r="H860" s="4"/>
      <c r="I860" s="3"/>
    </row>
    <row r="861" ht="14.25" customHeight="1">
      <c r="G861" s="3"/>
      <c r="H861" s="4"/>
      <c r="I861" s="3"/>
    </row>
    <row r="862" ht="14.25" customHeight="1">
      <c r="G862" s="3"/>
      <c r="H862" s="4"/>
      <c r="I862" s="3"/>
    </row>
    <row r="863" ht="14.25" customHeight="1">
      <c r="G863" s="3"/>
      <c r="H863" s="4"/>
      <c r="I863" s="3"/>
    </row>
    <row r="864" ht="14.25" customHeight="1">
      <c r="G864" s="3"/>
      <c r="H864" s="4"/>
      <c r="I864" s="3"/>
    </row>
    <row r="865" ht="14.25" customHeight="1">
      <c r="G865" s="3"/>
      <c r="H865" s="4"/>
      <c r="I865" s="3"/>
    </row>
    <row r="866" ht="14.25" customHeight="1">
      <c r="G866" s="3"/>
      <c r="H866" s="4"/>
      <c r="I866" s="3"/>
    </row>
    <row r="867" ht="14.25" customHeight="1">
      <c r="G867" s="3"/>
      <c r="H867" s="4"/>
      <c r="I867" s="3"/>
    </row>
    <row r="868" ht="14.25" customHeight="1">
      <c r="G868" s="3"/>
      <c r="H868" s="4"/>
      <c r="I868" s="3"/>
    </row>
    <row r="869" ht="14.25" customHeight="1">
      <c r="G869" s="3"/>
      <c r="H869" s="4"/>
      <c r="I869" s="3"/>
    </row>
    <row r="870" ht="14.25" customHeight="1">
      <c r="G870" s="3"/>
      <c r="H870" s="4"/>
      <c r="I870" s="3"/>
    </row>
    <row r="871" ht="14.25" customHeight="1">
      <c r="G871" s="3"/>
      <c r="H871" s="4"/>
      <c r="I871" s="3"/>
    </row>
    <row r="872" ht="14.25" customHeight="1">
      <c r="G872" s="3"/>
      <c r="H872" s="4"/>
      <c r="I872" s="3"/>
    </row>
    <row r="873" ht="14.25" customHeight="1">
      <c r="G873" s="3"/>
      <c r="H873" s="4"/>
      <c r="I873" s="3"/>
    </row>
    <row r="874" ht="14.25" customHeight="1">
      <c r="G874" s="3"/>
      <c r="H874" s="4"/>
      <c r="I874" s="3"/>
    </row>
    <row r="875" ht="14.25" customHeight="1">
      <c r="G875" s="3"/>
      <c r="H875" s="4"/>
      <c r="I875" s="3"/>
    </row>
    <row r="876" ht="14.25" customHeight="1">
      <c r="G876" s="3"/>
      <c r="H876" s="4"/>
      <c r="I876" s="3"/>
    </row>
    <row r="877" ht="14.25" customHeight="1">
      <c r="G877" s="3"/>
      <c r="H877" s="4"/>
      <c r="I877" s="3"/>
    </row>
    <row r="878" ht="14.25" customHeight="1">
      <c r="G878" s="3"/>
      <c r="H878" s="4"/>
      <c r="I878" s="3"/>
    </row>
    <row r="879" ht="14.25" customHeight="1">
      <c r="G879" s="3"/>
      <c r="H879" s="4"/>
      <c r="I879" s="3"/>
    </row>
    <row r="880" ht="14.25" customHeight="1">
      <c r="G880" s="3"/>
      <c r="H880" s="4"/>
      <c r="I880" s="3"/>
    </row>
    <row r="881" ht="14.25" customHeight="1">
      <c r="G881" s="3"/>
      <c r="H881" s="4"/>
      <c r="I881" s="3"/>
    </row>
    <row r="882" ht="14.25" customHeight="1">
      <c r="G882" s="3"/>
      <c r="H882" s="4"/>
      <c r="I882" s="3"/>
    </row>
    <row r="883" ht="14.25" customHeight="1">
      <c r="G883" s="3"/>
      <c r="H883" s="4"/>
      <c r="I883" s="3"/>
    </row>
    <row r="884" ht="14.25" customHeight="1">
      <c r="G884" s="3"/>
      <c r="H884" s="4"/>
      <c r="I884" s="3"/>
    </row>
    <row r="885" ht="14.25" customHeight="1">
      <c r="G885" s="3"/>
      <c r="H885" s="4"/>
      <c r="I885" s="3"/>
    </row>
    <row r="886" ht="14.25" customHeight="1">
      <c r="G886" s="3"/>
      <c r="H886" s="4"/>
      <c r="I886" s="3"/>
    </row>
    <row r="887" ht="14.25" customHeight="1">
      <c r="G887" s="3"/>
      <c r="H887" s="4"/>
      <c r="I887" s="3"/>
    </row>
    <row r="888" ht="14.25" customHeight="1">
      <c r="G888" s="3"/>
      <c r="H888" s="4"/>
      <c r="I888" s="3"/>
    </row>
    <row r="889" ht="14.25" customHeight="1">
      <c r="G889" s="3"/>
      <c r="H889" s="4"/>
      <c r="I889" s="3"/>
    </row>
    <row r="890" ht="14.25" customHeight="1">
      <c r="G890" s="3"/>
      <c r="H890" s="4"/>
      <c r="I890" s="3"/>
    </row>
    <row r="891" ht="14.25" customHeight="1">
      <c r="G891" s="3"/>
      <c r="H891" s="4"/>
      <c r="I891" s="3"/>
    </row>
    <row r="892" ht="14.25" customHeight="1">
      <c r="G892" s="3"/>
      <c r="H892" s="4"/>
      <c r="I892" s="3"/>
    </row>
    <row r="893" ht="14.25" customHeight="1">
      <c r="G893" s="3"/>
      <c r="H893" s="4"/>
      <c r="I893" s="3"/>
    </row>
    <row r="894" ht="14.25" customHeight="1">
      <c r="G894" s="3"/>
      <c r="H894" s="4"/>
      <c r="I894" s="3"/>
    </row>
    <row r="895" ht="14.25" customHeight="1">
      <c r="G895" s="3"/>
      <c r="H895" s="4"/>
      <c r="I895" s="3"/>
    </row>
    <row r="896" ht="14.25" customHeight="1">
      <c r="G896" s="3"/>
      <c r="H896" s="4"/>
      <c r="I896" s="3"/>
    </row>
    <row r="897" ht="14.25" customHeight="1">
      <c r="G897" s="3"/>
      <c r="H897" s="4"/>
      <c r="I897" s="3"/>
    </row>
    <row r="898" ht="14.25" customHeight="1">
      <c r="G898" s="3"/>
      <c r="H898" s="4"/>
      <c r="I898" s="3"/>
    </row>
    <row r="899" ht="14.25" customHeight="1">
      <c r="G899" s="3"/>
      <c r="H899" s="4"/>
      <c r="I899" s="3"/>
    </row>
    <row r="900" ht="14.25" customHeight="1">
      <c r="G900" s="3"/>
      <c r="H900" s="4"/>
      <c r="I900" s="3"/>
    </row>
    <row r="901" ht="14.25" customHeight="1">
      <c r="G901" s="3"/>
      <c r="H901" s="4"/>
      <c r="I901" s="3"/>
    </row>
    <row r="902" ht="14.25" customHeight="1">
      <c r="G902" s="3"/>
      <c r="H902" s="4"/>
      <c r="I902" s="3"/>
    </row>
    <row r="903" ht="14.25" customHeight="1">
      <c r="G903" s="3"/>
      <c r="H903" s="4"/>
      <c r="I903" s="3"/>
    </row>
    <row r="904" ht="14.25" customHeight="1">
      <c r="G904" s="3"/>
      <c r="H904" s="4"/>
      <c r="I904" s="3"/>
    </row>
    <row r="905" ht="14.25" customHeight="1">
      <c r="G905" s="3"/>
      <c r="H905" s="4"/>
      <c r="I905" s="3"/>
    </row>
    <row r="906" ht="14.25" customHeight="1">
      <c r="G906" s="3"/>
      <c r="H906" s="4"/>
      <c r="I906" s="3"/>
    </row>
    <row r="907" ht="14.25" customHeight="1">
      <c r="G907" s="3"/>
      <c r="H907" s="4"/>
      <c r="I907" s="3"/>
    </row>
    <row r="908" ht="14.25" customHeight="1">
      <c r="G908" s="3"/>
      <c r="H908" s="4"/>
      <c r="I908" s="3"/>
    </row>
    <row r="909" ht="14.25" customHeight="1">
      <c r="G909" s="3"/>
      <c r="H909" s="4"/>
      <c r="I909" s="3"/>
    </row>
    <row r="910" ht="14.25" customHeight="1">
      <c r="G910" s="3"/>
      <c r="H910" s="4"/>
      <c r="I910" s="3"/>
    </row>
    <row r="911" ht="14.25" customHeight="1">
      <c r="G911" s="3"/>
      <c r="H911" s="4"/>
      <c r="I911" s="3"/>
    </row>
    <row r="912" ht="14.25" customHeight="1">
      <c r="G912" s="3"/>
      <c r="H912" s="4"/>
      <c r="I912" s="3"/>
    </row>
    <row r="913" ht="14.25" customHeight="1">
      <c r="G913" s="3"/>
      <c r="H913" s="4"/>
      <c r="I913" s="3"/>
    </row>
    <row r="914" ht="14.25" customHeight="1">
      <c r="G914" s="3"/>
      <c r="H914" s="4"/>
      <c r="I914" s="3"/>
    </row>
    <row r="915" ht="14.25" customHeight="1">
      <c r="G915" s="3"/>
      <c r="H915" s="4"/>
      <c r="I915" s="3"/>
    </row>
    <row r="916" ht="14.25" customHeight="1">
      <c r="G916" s="3"/>
      <c r="H916" s="4"/>
      <c r="I916" s="3"/>
    </row>
    <row r="917" ht="14.25" customHeight="1">
      <c r="G917" s="3"/>
      <c r="H917" s="4"/>
      <c r="I917" s="3"/>
    </row>
    <row r="918" ht="14.25" customHeight="1">
      <c r="G918" s="3"/>
      <c r="H918" s="4"/>
      <c r="I918" s="3"/>
    </row>
    <row r="919" ht="14.25" customHeight="1">
      <c r="G919" s="3"/>
      <c r="H919" s="4"/>
      <c r="I919" s="3"/>
    </row>
    <row r="920" ht="14.25" customHeight="1">
      <c r="G920" s="3"/>
      <c r="H920" s="4"/>
      <c r="I920" s="3"/>
    </row>
    <row r="921" ht="14.25" customHeight="1">
      <c r="G921" s="3"/>
      <c r="H921" s="4"/>
      <c r="I921" s="3"/>
    </row>
    <row r="922" ht="14.25" customHeight="1">
      <c r="G922" s="3"/>
      <c r="H922" s="4"/>
      <c r="I922" s="3"/>
    </row>
    <row r="923" ht="14.25" customHeight="1">
      <c r="G923" s="3"/>
      <c r="H923" s="4"/>
      <c r="I923" s="3"/>
    </row>
    <row r="924" ht="14.25" customHeight="1">
      <c r="G924" s="3"/>
      <c r="H924" s="4"/>
      <c r="I924" s="3"/>
    </row>
    <row r="925" ht="14.25" customHeight="1">
      <c r="G925" s="3"/>
      <c r="H925" s="4"/>
      <c r="I925" s="3"/>
    </row>
    <row r="926" ht="14.25" customHeight="1">
      <c r="G926" s="3"/>
      <c r="H926" s="4"/>
      <c r="I926" s="3"/>
    </row>
    <row r="927" ht="14.25" customHeight="1">
      <c r="G927" s="3"/>
      <c r="H927" s="4"/>
      <c r="I927" s="3"/>
    </row>
    <row r="928" ht="14.25" customHeight="1">
      <c r="G928" s="3"/>
      <c r="H928" s="4"/>
      <c r="I928" s="3"/>
    </row>
    <row r="929" ht="14.25" customHeight="1">
      <c r="G929" s="3"/>
      <c r="H929" s="4"/>
      <c r="I929" s="3"/>
    </row>
    <row r="930" ht="14.25" customHeight="1">
      <c r="G930" s="3"/>
      <c r="H930" s="4"/>
      <c r="I930" s="3"/>
    </row>
    <row r="931" ht="14.25" customHeight="1">
      <c r="G931" s="3"/>
      <c r="H931" s="4"/>
      <c r="I931" s="3"/>
    </row>
    <row r="932" ht="14.25" customHeight="1">
      <c r="G932" s="3"/>
      <c r="H932" s="4"/>
      <c r="I932" s="3"/>
    </row>
    <row r="933" ht="14.25" customHeight="1">
      <c r="G933" s="3"/>
      <c r="H933" s="4"/>
      <c r="I933" s="3"/>
    </row>
    <row r="934" ht="14.25" customHeight="1">
      <c r="G934" s="3"/>
      <c r="H934" s="4"/>
      <c r="I934" s="3"/>
    </row>
    <row r="935" ht="14.25" customHeight="1">
      <c r="G935" s="3"/>
      <c r="H935" s="4"/>
      <c r="I935" s="3"/>
    </row>
    <row r="936" ht="14.25" customHeight="1">
      <c r="G936" s="3"/>
      <c r="H936" s="4"/>
      <c r="I936" s="3"/>
    </row>
    <row r="937" ht="14.25" customHeight="1">
      <c r="G937" s="3"/>
      <c r="H937" s="4"/>
      <c r="I937" s="3"/>
    </row>
    <row r="938" ht="14.25" customHeight="1">
      <c r="G938" s="3"/>
      <c r="H938" s="4"/>
      <c r="I938" s="3"/>
    </row>
    <row r="939" ht="14.25" customHeight="1">
      <c r="G939" s="3"/>
      <c r="H939" s="4"/>
      <c r="I939" s="3"/>
    </row>
    <row r="940" ht="14.25" customHeight="1">
      <c r="G940" s="3"/>
      <c r="H940" s="4"/>
      <c r="I940" s="3"/>
    </row>
    <row r="941" ht="14.25" customHeight="1">
      <c r="G941" s="3"/>
      <c r="H941" s="4"/>
      <c r="I941" s="3"/>
    </row>
    <row r="942" ht="14.25" customHeight="1">
      <c r="G942" s="3"/>
      <c r="H942" s="4"/>
      <c r="I942" s="3"/>
    </row>
    <row r="943" ht="14.25" customHeight="1">
      <c r="G943" s="3"/>
      <c r="H943" s="4"/>
      <c r="I943" s="3"/>
    </row>
    <row r="944" ht="14.25" customHeight="1">
      <c r="G944" s="3"/>
      <c r="H944" s="4"/>
      <c r="I944" s="3"/>
    </row>
    <row r="945" ht="14.25" customHeight="1">
      <c r="G945" s="3"/>
      <c r="H945" s="4"/>
      <c r="I945" s="3"/>
    </row>
    <row r="946" ht="14.25" customHeight="1">
      <c r="G946" s="3"/>
      <c r="H946" s="4"/>
      <c r="I946" s="3"/>
    </row>
    <row r="947" ht="14.25" customHeight="1">
      <c r="G947" s="3"/>
      <c r="H947" s="4"/>
      <c r="I947" s="3"/>
    </row>
    <row r="948" ht="14.25" customHeight="1">
      <c r="G948" s="3"/>
      <c r="H948" s="4"/>
      <c r="I948" s="3"/>
    </row>
    <row r="949" ht="14.25" customHeight="1">
      <c r="G949" s="3"/>
      <c r="H949" s="4"/>
      <c r="I949" s="3"/>
    </row>
    <row r="950" ht="14.25" customHeight="1">
      <c r="G950" s="3"/>
      <c r="H950" s="4"/>
      <c r="I950" s="3"/>
    </row>
    <row r="951" ht="14.25" customHeight="1">
      <c r="G951" s="3"/>
      <c r="H951" s="4"/>
      <c r="I951" s="3"/>
    </row>
    <row r="952" ht="14.25" customHeight="1">
      <c r="G952" s="3"/>
      <c r="H952" s="4"/>
      <c r="I952" s="3"/>
    </row>
    <row r="953" ht="14.25" customHeight="1">
      <c r="G953" s="3"/>
      <c r="H953" s="4"/>
      <c r="I953" s="3"/>
    </row>
    <row r="954" ht="14.25" customHeight="1">
      <c r="G954" s="3"/>
      <c r="H954" s="4"/>
      <c r="I954" s="3"/>
    </row>
    <row r="955" ht="14.25" customHeight="1">
      <c r="G955" s="3"/>
      <c r="H955" s="4"/>
      <c r="I955" s="3"/>
    </row>
    <row r="956" ht="14.25" customHeight="1">
      <c r="G956" s="3"/>
      <c r="H956" s="4"/>
      <c r="I956" s="3"/>
    </row>
    <row r="957" ht="14.25" customHeight="1">
      <c r="G957" s="3"/>
      <c r="H957" s="4"/>
      <c r="I957" s="3"/>
    </row>
    <row r="958" ht="14.25" customHeight="1">
      <c r="G958" s="3"/>
      <c r="H958" s="4"/>
      <c r="I958" s="3"/>
    </row>
    <row r="959" ht="14.25" customHeight="1">
      <c r="G959" s="3"/>
      <c r="H959" s="4"/>
      <c r="I959" s="3"/>
    </row>
    <row r="960" ht="14.25" customHeight="1">
      <c r="G960" s="3"/>
      <c r="H960" s="4"/>
      <c r="I960" s="3"/>
    </row>
    <row r="961" ht="14.25" customHeight="1">
      <c r="G961" s="3"/>
      <c r="H961" s="4"/>
      <c r="I961" s="3"/>
    </row>
    <row r="962" ht="14.25" customHeight="1">
      <c r="G962" s="3"/>
      <c r="H962" s="4"/>
      <c r="I962" s="3"/>
    </row>
    <row r="963" ht="14.25" customHeight="1">
      <c r="G963" s="3"/>
      <c r="H963" s="4"/>
      <c r="I963" s="3"/>
    </row>
    <row r="964" ht="14.25" customHeight="1">
      <c r="G964" s="3"/>
      <c r="H964" s="4"/>
      <c r="I964" s="3"/>
    </row>
    <row r="965" ht="14.25" customHeight="1">
      <c r="G965" s="3"/>
      <c r="H965" s="4"/>
      <c r="I965" s="3"/>
    </row>
    <row r="966" ht="14.25" customHeight="1">
      <c r="G966" s="3"/>
      <c r="H966" s="4"/>
      <c r="I966" s="3"/>
    </row>
    <row r="967" ht="14.25" customHeight="1">
      <c r="G967" s="3"/>
      <c r="H967" s="4"/>
      <c r="I967" s="3"/>
    </row>
    <row r="968" ht="14.25" customHeight="1">
      <c r="G968" s="3"/>
      <c r="H968" s="4"/>
      <c r="I968" s="3"/>
    </row>
    <row r="969" ht="14.25" customHeight="1">
      <c r="G969" s="3"/>
      <c r="H969" s="4"/>
      <c r="I969" s="3"/>
    </row>
    <row r="970" ht="14.25" customHeight="1">
      <c r="G970" s="3"/>
      <c r="H970" s="4"/>
      <c r="I970" s="3"/>
    </row>
    <row r="971" ht="14.25" customHeight="1">
      <c r="G971" s="3"/>
      <c r="H971" s="4"/>
      <c r="I971" s="3"/>
    </row>
    <row r="972" ht="14.25" customHeight="1">
      <c r="G972" s="3"/>
      <c r="H972" s="4"/>
      <c r="I972" s="3"/>
    </row>
    <row r="973" ht="14.25" customHeight="1">
      <c r="G973" s="3"/>
      <c r="H973" s="4"/>
      <c r="I973" s="3"/>
    </row>
    <row r="974" ht="14.25" customHeight="1">
      <c r="G974" s="3"/>
      <c r="H974" s="4"/>
      <c r="I974" s="3"/>
    </row>
    <row r="975" ht="14.25" customHeight="1">
      <c r="G975" s="3"/>
      <c r="H975" s="4"/>
      <c r="I975" s="3"/>
    </row>
    <row r="976" ht="14.25" customHeight="1">
      <c r="G976" s="3"/>
      <c r="H976" s="4"/>
      <c r="I976" s="3"/>
    </row>
    <row r="977" ht="14.25" customHeight="1">
      <c r="G977" s="3"/>
      <c r="H977" s="4"/>
      <c r="I977" s="3"/>
    </row>
    <row r="978" ht="14.25" customHeight="1">
      <c r="G978" s="3"/>
      <c r="H978" s="4"/>
      <c r="I978" s="3"/>
    </row>
    <row r="979" ht="14.25" customHeight="1">
      <c r="G979" s="3"/>
      <c r="H979" s="4"/>
      <c r="I979" s="3"/>
    </row>
    <row r="980" ht="14.25" customHeight="1">
      <c r="G980" s="3"/>
      <c r="H980" s="4"/>
      <c r="I980" s="3"/>
    </row>
    <row r="981" ht="14.25" customHeight="1">
      <c r="G981" s="3"/>
      <c r="H981" s="4"/>
      <c r="I981" s="3"/>
    </row>
    <row r="982" ht="14.25" customHeight="1">
      <c r="G982" s="3"/>
      <c r="H982" s="4"/>
      <c r="I982" s="3"/>
    </row>
    <row r="983" ht="14.25" customHeight="1">
      <c r="G983" s="3"/>
      <c r="H983" s="4"/>
      <c r="I983" s="3"/>
    </row>
    <row r="984" ht="14.25" customHeight="1">
      <c r="G984" s="3"/>
      <c r="H984" s="4"/>
      <c r="I984" s="3"/>
    </row>
    <row r="985" ht="14.25" customHeight="1">
      <c r="G985" s="3"/>
      <c r="H985" s="4"/>
      <c r="I985" s="3"/>
    </row>
    <row r="986" ht="14.25" customHeight="1">
      <c r="G986" s="3"/>
      <c r="H986" s="4"/>
      <c r="I986" s="3"/>
    </row>
    <row r="987" ht="14.25" customHeight="1">
      <c r="G987" s="3"/>
      <c r="H987" s="4"/>
      <c r="I987" s="3"/>
    </row>
    <row r="988" ht="14.25" customHeight="1">
      <c r="G988" s="3"/>
      <c r="H988" s="4"/>
      <c r="I988" s="3"/>
    </row>
    <row r="989" ht="14.25" customHeight="1">
      <c r="G989" s="3"/>
      <c r="H989" s="4"/>
      <c r="I989" s="3"/>
    </row>
    <row r="990" ht="14.25" customHeight="1">
      <c r="G990" s="3"/>
      <c r="H990" s="4"/>
      <c r="I990" s="3"/>
    </row>
    <row r="991" ht="14.25" customHeight="1">
      <c r="G991" s="3"/>
      <c r="H991" s="4"/>
      <c r="I991" s="3"/>
    </row>
    <row r="992" ht="14.25" customHeight="1">
      <c r="G992" s="3"/>
      <c r="H992" s="4"/>
      <c r="I992" s="3"/>
    </row>
    <row r="993" ht="14.25" customHeight="1">
      <c r="G993" s="3"/>
      <c r="H993" s="4"/>
      <c r="I993" s="3"/>
    </row>
    <row r="994" ht="14.25" customHeight="1">
      <c r="G994" s="3"/>
      <c r="H994" s="4"/>
      <c r="I994" s="3"/>
    </row>
    <row r="995" ht="14.25" customHeight="1">
      <c r="G995" s="3"/>
      <c r="H995" s="4"/>
      <c r="I995" s="3"/>
    </row>
    <row r="996" ht="14.25" customHeight="1">
      <c r="G996" s="3"/>
      <c r="H996" s="4"/>
      <c r="I996" s="3"/>
    </row>
    <row r="997" ht="14.25" customHeight="1">
      <c r="G997" s="3"/>
      <c r="H997" s="4"/>
      <c r="I997" s="3"/>
    </row>
    <row r="998" ht="14.25" customHeight="1">
      <c r="G998" s="3"/>
      <c r="H998" s="4"/>
      <c r="I998" s="3"/>
    </row>
    <row r="999" ht="14.25" customHeight="1">
      <c r="G999" s="3"/>
      <c r="H999" s="4"/>
      <c r="I999" s="3"/>
    </row>
    <row r="1000" ht="14.25" customHeight="1">
      <c r="G1000" s="3"/>
      <c r="H1000" s="4"/>
      <c r="I1000" s="3"/>
    </row>
  </sheetData>
  <mergeCells count="2">
    <mergeCell ref="M4:P4"/>
    <mergeCell ref="N5:P5"/>
  </mergeCells>
  <hyperlinks>
    <hyperlink r:id="rId1" ref="F7"/>
    <hyperlink r:id="rId2" ref="F8"/>
    <hyperlink r:id="rId3" ref="F9"/>
    <hyperlink r:id="rId4" ref="F10"/>
    <hyperlink r:id="rId5" ref="F11"/>
    <hyperlink r:id="rId6" ref="F12"/>
    <hyperlink r:id="rId7" ref="F13"/>
    <hyperlink r:id="rId8" ref="F14"/>
    <hyperlink r:id="rId9" ref="F15"/>
    <hyperlink r:id="rId10" ref="C16"/>
    <hyperlink r:id="rId11" ref="F16"/>
    <hyperlink r:id="rId12" ref="F17"/>
    <hyperlink r:id="rId13" ref="F18"/>
    <hyperlink r:id="rId14" ref="F19"/>
    <hyperlink r:id="rId15" ref="F20"/>
    <hyperlink r:id="rId16" ref="F22"/>
    <hyperlink r:id="rId17" ref="F23"/>
    <hyperlink r:id="rId18" ref="F24"/>
    <hyperlink r:id="rId19" ref="F26"/>
    <hyperlink r:id="rId20" ref="F27"/>
    <hyperlink r:id="rId21" ref="F28"/>
    <hyperlink r:id="rId22" ref="F29"/>
    <hyperlink r:id="rId23" ref="F30"/>
  </hyperlinks>
  <printOptions/>
  <pageMargins bottom="0.75" footer="0.0" header="0.0" left="0.7" right="0.7" top="0.75"/>
  <pageSetup orientation="landscape"/>
  <drawing r:id="rId24"/>
</worksheet>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2022-09-27T13:56:14Z</dcterms:created>
  <dc:creator>Bagus</dc:creator>
</cp:coreProperties>
</file>